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vk7\Desktop\"/>
    </mc:Choice>
  </mc:AlternateContent>
  <xr:revisionPtr revIDLastSave="0" documentId="8_{F0798408-5FAA-49F7-B61B-A4818BB96BFD}" xr6:coauthVersionLast="41" xr6:coauthVersionMax="41" xr10:uidLastSave="{00000000-0000-0000-0000-000000000000}"/>
  <bookViews>
    <workbookView xWindow="28680" yWindow="-120" windowWidth="25440" windowHeight="15390" xr2:uid="{C2DF520D-CB16-45DE-B0FC-D52816814CD9}"/>
  </bookViews>
  <sheets>
    <sheet name="Supplementary Table 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493" i="2" l="1"/>
  <c r="AE493" i="2"/>
  <c r="AF492" i="2"/>
  <c r="AE492" i="2"/>
  <c r="AF491" i="2"/>
  <c r="AE491" i="2"/>
  <c r="AF490" i="2"/>
  <c r="AE490" i="2"/>
  <c r="AF489" i="2"/>
  <c r="AE489" i="2"/>
  <c r="AF488" i="2"/>
  <c r="AE488" i="2"/>
  <c r="AF487" i="2"/>
  <c r="AE487" i="2"/>
  <c r="AF486" i="2"/>
  <c r="AE486" i="2"/>
  <c r="AF485" i="2"/>
  <c r="AE485" i="2"/>
  <c r="AF484" i="2"/>
  <c r="AE484" i="2"/>
  <c r="AF483" i="2"/>
  <c r="AE483" i="2"/>
  <c r="AF482" i="2"/>
  <c r="AE482" i="2"/>
  <c r="AF481" i="2"/>
  <c r="AE481" i="2"/>
  <c r="AF480" i="2"/>
  <c r="AE480" i="2"/>
  <c r="AF479" i="2"/>
  <c r="AE479" i="2"/>
  <c r="AF478" i="2"/>
  <c r="AE478" i="2"/>
  <c r="AF477" i="2"/>
  <c r="AE477" i="2"/>
  <c r="AF476" i="2"/>
  <c r="AE476" i="2"/>
  <c r="AF475" i="2"/>
  <c r="AE475" i="2"/>
  <c r="AF474" i="2"/>
  <c r="AE474" i="2"/>
  <c r="AF473" i="2"/>
  <c r="AE473" i="2"/>
  <c r="AF472" i="2"/>
  <c r="AE472" i="2"/>
  <c r="AF471" i="2"/>
  <c r="AE471" i="2"/>
  <c r="AF470" i="2"/>
  <c r="AE470" i="2"/>
  <c r="AF469" i="2"/>
  <c r="AE469" i="2"/>
  <c r="AF468" i="2"/>
  <c r="AE468" i="2"/>
  <c r="AF467" i="2"/>
  <c r="AE467" i="2"/>
  <c r="AF466" i="2"/>
  <c r="AE466" i="2"/>
  <c r="AF465" i="2"/>
  <c r="AE465" i="2"/>
  <c r="AF464" i="2"/>
  <c r="AE464" i="2"/>
  <c r="AF463" i="2"/>
  <c r="AE463" i="2"/>
  <c r="AF462" i="2"/>
  <c r="AE462" i="2"/>
  <c r="AF461" i="2"/>
  <c r="AE461" i="2"/>
  <c r="AF460" i="2"/>
  <c r="AE460" i="2"/>
  <c r="AF459" i="2"/>
  <c r="AE459" i="2"/>
  <c r="AF458" i="2"/>
  <c r="AE458" i="2"/>
  <c r="AF457" i="2"/>
  <c r="AE457" i="2"/>
  <c r="AF456" i="2"/>
  <c r="AE456" i="2"/>
  <c r="AF455" i="2"/>
  <c r="AE455" i="2"/>
  <c r="AF454" i="2"/>
  <c r="AE454" i="2"/>
  <c r="AF453" i="2"/>
  <c r="AE453" i="2"/>
  <c r="AF452" i="2"/>
  <c r="AE452" i="2"/>
  <c r="AF451" i="2"/>
  <c r="AE451" i="2"/>
  <c r="AF450" i="2"/>
  <c r="AE450" i="2"/>
  <c r="AF449" i="2"/>
  <c r="AE449" i="2"/>
  <c r="AF448" i="2"/>
  <c r="AE448" i="2"/>
  <c r="AF447" i="2"/>
  <c r="AE447" i="2"/>
  <c r="AF446" i="2"/>
  <c r="AE446" i="2"/>
  <c r="AF445" i="2"/>
  <c r="AE445" i="2"/>
  <c r="AF444" i="2"/>
  <c r="AE444" i="2"/>
  <c r="AF443" i="2"/>
  <c r="AE443" i="2"/>
  <c r="AF442" i="2"/>
  <c r="AE442" i="2"/>
  <c r="AF441" i="2"/>
  <c r="AE441" i="2"/>
  <c r="AF440" i="2"/>
  <c r="AE440" i="2"/>
  <c r="AF439" i="2"/>
  <c r="AE439" i="2"/>
  <c r="AF438" i="2"/>
  <c r="AE438" i="2"/>
  <c r="AF437" i="2"/>
  <c r="AE437" i="2"/>
  <c r="AF436" i="2"/>
  <c r="AE436" i="2"/>
  <c r="AF435" i="2"/>
  <c r="AE435" i="2"/>
  <c r="AF434" i="2"/>
  <c r="AE434" i="2"/>
  <c r="AF433" i="2"/>
  <c r="AE433" i="2"/>
  <c r="AF432" i="2"/>
  <c r="AE432" i="2"/>
  <c r="AF431" i="2"/>
  <c r="AE431" i="2"/>
  <c r="AF430" i="2"/>
  <c r="AE430" i="2"/>
  <c r="AF429" i="2"/>
  <c r="AE429" i="2"/>
  <c r="AF428" i="2"/>
  <c r="AE428" i="2"/>
  <c r="AF427" i="2"/>
  <c r="AE427" i="2"/>
  <c r="AF426" i="2"/>
  <c r="AE426" i="2"/>
  <c r="AF425" i="2"/>
  <c r="AE425" i="2"/>
  <c r="AF424" i="2"/>
  <c r="AE424" i="2"/>
  <c r="AF423" i="2"/>
  <c r="AE423" i="2"/>
  <c r="AF422" i="2"/>
  <c r="AE422" i="2"/>
  <c r="AF421" i="2"/>
  <c r="AE421" i="2"/>
  <c r="AF420" i="2"/>
  <c r="AE420" i="2"/>
  <c r="AF419" i="2"/>
  <c r="AE419" i="2"/>
  <c r="AF418" i="2"/>
  <c r="AE418" i="2"/>
  <c r="AF417" i="2"/>
  <c r="AE417" i="2"/>
  <c r="AF416" i="2"/>
  <c r="AE416" i="2"/>
  <c r="AF415" i="2"/>
  <c r="AE415" i="2"/>
  <c r="AF414" i="2"/>
  <c r="AE414" i="2"/>
  <c r="AF413" i="2"/>
  <c r="AE413" i="2"/>
  <c r="AF412" i="2"/>
  <c r="AE412" i="2"/>
  <c r="AF411" i="2"/>
  <c r="AE411" i="2"/>
  <c r="AF410" i="2"/>
  <c r="AE410" i="2"/>
  <c r="AF409" i="2"/>
  <c r="AE409" i="2"/>
  <c r="AF408" i="2"/>
  <c r="AE408" i="2"/>
  <c r="AF407" i="2"/>
  <c r="AE407" i="2"/>
  <c r="AF406" i="2"/>
  <c r="AE406" i="2"/>
  <c r="AF405" i="2"/>
  <c r="AE405" i="2"/>
  <c r="AF404" i="2"/>
  <c r="AE404" i="2"/>
  <c r="AF403" i="2"/>
  <c r="AE403" i="2"/>
  <c r="AF402" i="2"/>
  <c r="AE402" i="2"/>
  <c r="AF401" i="2"/>
  <c r="AE401" i="2"/>
  <c r="AF400" i="2"/>
  <c r="AE400" i="2"/>
  <c r="AF399" i="2"/>
  <c r="AE399" i="2"/>
  <c r="AF398" i="2"/>
  <c r="AE398" i="2"/>
  <c r="AF397" i="2"/>
  <c r="AE397" i="2"/>
  <c r="AF396" i="2"/>
  <c r="AE396" i="2"/>
  <c r="AF395" i="2"/>
  <c r="AE395" i="2"/>
  <c r="AF394" i="2"/>
  <c r="AE394" i="2"/>
  <c r="AF393" i="2"/>
  <c r="AE393" i="2"/>
  <c r="AF392" i="2"/>
  <c r="AE392" i="2"/>
  <c r="AF391" i="2"/>
  <c r="AE391" i="2"/>
  <c r="AF390" i="2"/>
  <c r="AE390" i="2"/>
  <c r="AF389" i="2"/>
  <c r="AE389" i="2"/>
  <c r="AF388" i="2"/>
  <c r="AE388" i="2"/>
  <c r="AF387" i="2"/>
  <c r="AE387" i="2"/>
  <c r="AF386" i="2"/>
  <c r="AE386" i="2"/>
  <c r="AF385" i="2"/>
  <c r="AE385" i="2"/>
  <c r="AF384" i="2"/>
  <c r="AE384" i="2"/>
  <c r="AF383" i="2"/>
  <c r="AE383" i="2"/>
  <c r="AF382" i="2"/>
  <c r="AE382" i="2"/>
  <c r="AF381" i="2"/>
  <c r="AE381" i="2"/>
  <c r="AF380" i="2"/>
  <c r="AE380" i="2"/>
  <c r="AF379" i="2"/>
  <c r="AE379" i="2"/>
  <c r="AF378" i="2"/>
  <c r="AE378" i="2"/>
  <c r="AF377" i="2"/>
  <c r="AE377" i="2"/>
  <c r="AF376" i="2"/>
  <c r="AE376" i="2"/>
  <c r="AF375" i="2"/>
  <c r="AE375" i="2"/>
  <c r="AF374" i="2"/>
  <c r="AE374" i="2"/>
  <c r="AF373" i="2"/>
  <c r="AE373" i="2"/>
  <c r="AF372" i="2"/>
  <c r="AE372" i="2"/>
  <c r="AF371" i="2"/>
  <c r="AE371" i="2"/>
  <c r="AF370" i="2"/>
  <c r="AE370" i="2"/>
  <c r="AF369" i="2"/>
  <c r="AE369" i="2"/>
  <c r="AF368" i="2"/>
  <c r="AE368" i="2"/>
  <c r="AF367" i="2"/>
  <c r="AE367" i="2"/>
  <c r="AF366" i="2"/>
  <c r="AE366" i="2"/>
  <c r="AF365" i="2"/>
  <c r="AE365" i="2"/>
  <c r="AF364" i="2"/>
  <c r="AE364" i="2"/>
  <c r="AF363" i="2"/>
  <c r="AE363" i="2"/>
  <c r="AF362" i="2"/>
  <c r="AE362" i="2"/>
  <c r="AF361" i="2"/>
  <c r="AE361" i="2"/>
  <c r="AF360" i="2"/>
  <c r="AE360" i="2"/>
  <c r="AF359" i="2"/>
  <c r="AE359" i="2"/>
  <c r="AF358" i="2"/>
  <c r="AE358" i="2"/>
  <c r="AF357" i="2"/>
  <c r="AE357" i="2"/>
  <c r="AF356" i="2"/>
  <c r="AE356" i="2"/>
  <c r="AF355" i="2"/>
  <c r="AE355" i="2"/>
  <c r="AF354" i="2"/>
  <c r="AE354" i="2"/>
  <c r="AF353" i="2"/>
  <c r="AE353" i="2"/>
  <c r="AF352" i="2"/>
  <c r="AE352" i="2"/>
  <c r="AF351" i="2"/>
  <c r="AE351" i="2"/>
  <c r="AF350" i="2"/>
  <c r="AE350" i="2"/>
  <c r="AF349" i="2"/>
  <c r="AE349" i="2"/>
  <c r="AF348" i="2"/>
  <c r="AE348" i="2"/>
  <c r="AF347" i="2"/>
  <c r="AE347" i="2"/>
  <c r="AF346" i="2"/>
  <c r="AE346" i="2"/>
  <c r="AF345" i="2"/>
  <c r="AE345" i="2"/>
  <c r="AF344" i="2"/>
  <c r="AE344" i="2"/>
  <c r="AF343" i="2"/>
  <c r="AE343" i="2"/>
  <c r="AF342" i="2"/>
  <c r="AE342" i="2"/>
  <c r="AF341" i="2"/>
  <c r="AE341" i="2"/>
  <c r="AF340" i="2"/>
  <c r="AE340" i="2"/>
  <c r="AF339" i="2"/>
  <c r="AE339" i="2"/>
  <c r="AF338" i="2"/>
  <c r="AE338" i="2"/>
  <c r="AF337" i="2"/>
  <c r="AE337" i="2"/>
  <c r="AF336" i="2"/>
  <c r="AE336" i="2"/>
  <c r="AF335" i="2"/>
  <c r="AE335" i="2"/>
  <c r="AF334" i="2"/>
  <c r="AE334" i="2"/>
  <c r="AF333" i="2"/>
  <c r="AE333" i="2"/>
  <c r="AF332" i="2"/>
  <c r="AE332" i="2"/>
  <c r="AF331" i="2"/>
  <c r="AE331" i="2"/>
  <c r="AF330" i="2"/>
  <c r="AE330" i="2"/>
  <c r="AF329" i="2"/>
  <c r="AE329" i="2"/>
  <c r="AF328" i="2"/>
  <c r="AE328" i="2"/>
  <c r="AF327" i="2"/>
  <c r="AE327" i="2"/>
  <c r="AF326" i="2"/>
  <c r="AE326" i="2"/>
  <c r="AF325" i="2"/>
  <c r="AE325" i="2"/>
  <c r="AF324" i="2"/>
  <c r="AE324" i="2"/>
  <c r="AF323" i="2"/>
  <c r="AE323" i="2"/>
  <c r="AF322" i="2"/>
  <c r="AE322" i="2"/>
  <c r="AF321" i="2"/>
  <c r="AE321" i="2"/>
  <c r="AF320" i="2"/>
  <c r="AE320" i="2"/>
  <c r="AF319" i="2"/>
  <c r="AE319" i="2"/>
  <c r="AF318" i="2"/>
  <c r="AE318" i="2"/>
  <c r="AF317" i="2"/>
  <c r="AE317" i="2"/>
  <c r="AF316" i="2"/>
  <c r="AE316" i="2"/>
  <c r="AF315" i="2"/>
  <c r="AE315" i="2"/>
  <c r="AF314" i="2"/>
  <c r="AE314" i="2"/>
  <c r="AF313" i="2"/>
  <c r="AE313" i="2"/>
  <c r="AF312" i="2"/>
  <c r="AE312" i="2"/>
  <c r="AF311" i="2"/>
  <c r="AE311" i="2"/>
  <c r="AF310" i="2"/>
  <c r="AE310" i="2"/>
  <c r="AF309" i="2"/>
  <c r="AE309" i="2"/>
  <c r="AF308" i="2"/>
  <c r="AE308" i="2"/>
  <c r="AF307" i="2"/>
  <c r="AE307" i="2"/>
  <c r="AF306" i="2"/>
  <c r="AE306" i="2"/>
  <c r="AF305" i="2"/>
  <c r="AE305" i="2"/>
  <c r="AF304" i="2"/>
  <c r="AE304" i="2"/>
  <c r="AF303" i="2"/>
  <c r="AE303" i="2"/>
  <c r="AF302" i="2"/>
  <c r="AE302" i="2"/>
  <c r="AF301" i="2"/>
  <c r="AE301" i="2"/>
  <c r="AF300" i="2"/>
  <c r="AE300" i="2"/>
  <c r="AF299" i="2"/>
  <c r="AE299" i="2"/>
  <c r="AF298" i="2"/>
  <c r="AE298" i="2"/>
  <c r="AF297" i="2"/>
  <c r="AE297" i="2"/>
  <c r="AF296" i="2"/>
  <c r="AE296" i="2"/>
  <c r="AF295" i="2"/>
  <c r="AE295" i="2"/>
  <c r="AF294" i="2"/>
  <c r="AE294" i="2"/>
  <c r="AF293" i="2"/>
  <c r="AE293" i="2"/>
  <c r="AF292" i="2"/>
  <c r="AE292" i="2"/>
  <c r="AF291" i="2"/>
  <c r="AE291" i="2"/>
  <c r="AF290" i="2"/>
  <c r="AE290" i="2"/>
  <c r="AF289" i="2"/>
  <c r="AE289" i="2"/>
  <c r="AF288" i="2"/>
  <c r="AE288" i="2"/>
  <c r="AF287" i="2"/>
  <c r="AE287" i="2"/>
  <c r="AF286" i="2"/>
  <c r="AE286" i="2"/>
  <c r="AF285" i="2"/>
  <c r="AE285" i="2"/>
  <c r="AF284" i="2"/>
  <c r="AE284" i="2"/>
  <c r="AF283" i="2"/>
  <c r="AE283" i="2"/>
  <c r="AF282" i="2"/>
  <c r="AE282" i="2"/>
  <c r="AF281" i="2"/>
  <c r="AE281" i="2"/>
  <c r="AF280" i="2"/>
  <c r="AE280" i="2"/>
  <c r="AF279" i="2"/>
  <c r="AE279" i="2"/>
  <c r="AF278" i="2"/>
  <c r="AE278" i="2"/>
  <c r="AF277" i="2"/>
  <c r="AE277" i="2"/>
  <c r="AF276" i="2"/>
  <c r="AE276" i="2"/>
  <c r="AF275" i="2"/>
  <c r="AE275" i="2"/>
  <c r="AF274" i="2"/>
  <c r="AE274" i="2"/>
  <c r="AF273" i="2"/>
  <c r="AE273" i="2"/>
  <c r="AF272" i="2"/>
  <c r="AE272" i="2"/>
  <c r="AF271" i="2"/>
  <c r="AE271" i="2"/>
  <c r="AF270" i="2"/>
  <c r="AE270" i="2"/>
  <c r="AF269" i="2"/>
  <c r="AE269" i="2"/>
  <c r="AF268" i="2"/>
  <c r="AE268" i="2"/>
  <c r="AF267" i="2"/>
  <c r="AE267" i="2"/>
  <c r="AF266" i="2"/>
  <c r="AE266" i="2"/>
  <c r="AF265" i="2"/>
  <c r="AE265" i="2"/>
  <c r="AF264" i="2"/>
  <c r="AE264" i="2"/>
  <c r="AF263" i="2"/>
  <c r="AE263" i="2"/>
  <c r="AF262" i="2"/>
  <c r="AE262" i="2"/>
  <c r="AF261" i="2"/>
  <c r="AE261" i="2"/>
  <c r="AF260" i="2"/>
  <c r="AE260" i="2"/>
  <c r="AF259" i="2"/>
  <c r="AE259" i="2"/>
  <c r="AF258" i="2"/>
  <c r="AE258" i="2"/>
  <c r="AF257" i="2"/>
  <c r="AE257" i="2"/>
  <c r="AF256" i="2"/>
  <c r="AE256" i="2"/>
  <c r="AF255" i="2"/>
  <c r="AE255" i="2"/>
  <c r="AF254" i="2"/>
  <c r="AE254" i="2"/>
  <c r="AF253" i="2"/>
  <c r="AE253" i="2"/>
  <c r="AF252" i="2"/>
  <c r="AE252" i="2"/>
  <c r="AF251" i="2"/>
  <c r="AE251" i="2"/>
  <c r="AF250" i="2"/>
  <c r="AE250" i="2"/>
  <c r="AF249" i="2"/>
  <c r="AE249" i="2"/>
  <c r="AF248" i="2"/>
  <c r="AE248" i="2"/>
  <c r="AF247" i="2"/>
  <c r="AE247" i="2"/>
  <c r="AF246" i="2"/>
  <c r="AE246" i="2"/>
  <c r="AF245" i="2"/>
  <c r="AE245" i="2"/>
  <c r="AF244" i="2"/>
  <c r="AE244" i="2"/>
  <c r="AF243" i="2"/>
  <c r="AE243" i="2"/>
  <c r="AF242" i="2"/>
  <c r="AE242" i="2"/>
  <c r="AF241" i="2"/>
  <c r="AE241" i="2"/>
  <c r="AF240" i="2"/>
  <c r="AE240" i="2"/>
  <c r="AF239" i="2"/>
  <c r="AE239" i="2"/>
  <c r="AF238" i="2"/>
  <c r="AE238" i="2"/>
  <c r="AF237" i="2"/>
  <c r="AE237" i="2"/>
  <c r="AF236" i="2"/>
  <c r="AE236" i="2"/>
  <c r="AF235" i="2"/>
  <c r="AE235" i="2"/>
  <c r="AF234" i="2"/>
  <c r="AE234" i="2"/>
  <c r="AF233" i="2"/>
  <c r="AE233" i="2"/>
  <c r="AF232" i="2"/>
  <c r="AE232" i="2"/>
  <c r="AF231" i="2"/>
  <c r="AE231" i="2"/>
  <c r="AF230" i="2"/>
  <c r="AE230" i="2"/>
  <c r="AF229" i="2"/>
  <c r="AE229" i="2"/>
  <c r="AF228" i="2"/>
  <c r="AE228" i="2"/>
  <c r="AF227" i="2"/>
  <c r="AE227" i="2"/>
  <c r="AF226" i="2"/>
  <c r="AE226" i="2"/>
  <c r="AF225" i="2"/>
  <c r="AE225" i="2"/>
  <c r="AF224" i="2"/>
  <c r="AE224" i="2"/>
  <c r="AF223" i="2"/>
  <c r="AE223" i="2"/>
  <c r="AF222" i="2"/>
  <c r="AE222" i="2"/>
  <c r="AF221" i="2"/>
  <c r="AE221" i="2"/>
  <c r="AF220" i="2"/>
  <c r="AE220" i="2"/>
  <c r="AF219" i="2"/>
  <c r="AE219" i="2"/>
  <c r="AF218" i="2"/>
  <c r="AE218" i="2"/>
  <c r="AF217" i="2"/>
  <c r="AE217" i="2"/>
  <c r="AF216" i="2"/>
  <c r="AE216" i="2"/>
  <c r="AF215" i="2"/>
  <c r="AE215" i="2"/>
  <c r="AF214" i="2"/>
  <c r="AE214" i="2"/>
  <c r="AF213" i="2"/>
  <c r="AE213" i="2"/>
  <c r="AF212" i="2"/>
  <c r="AE212" i="2"/>
  <c r="AF211" i="2"/>
  <c r="AE211" i="2"/>
  <c r="AF210" i="2"/>
  <c r="AE210" i="2"/>
  <c r="AF209" i="2"/>
  <c r="AE209" i="2"/>
  <c r="AF208" i="2"/>
  <c r="AE208" i="2"/>
  <c r="AF207" i="2"/>
  <c r="AE207" i="2"/>
  <c r="AF206" i="2"/>
  <c r="AE206" i="2"/>
  <c r="AF205" i="2"/>
  <c r="AE205" i="2"/>
  <c r="AF204" i="2"/>
  <c r="AE204" i="2"/>
  <c r="AF203" i="2"/>
  <c r="AE203" i="2"/>
  <c r="AF202" i="2"/>
  <c r="AE202" i="2"/>
  <c r="AF201" i="2"/>
  <c r="AE201" i="2"/>
  <c r="AF200" i="2"/>
  <c r="AE200" i="2"/>
  <c r="AF199" i="2"/>
  <c r="AE199" i="2"/>
  <c r="AF198" i="2"/>
  <c r="AE198" i="2"/>
  <c r="AF197" i="2"/>
  <c r="AE197" i="2"/>
  <c r="AF196" i="2"/>
  <c r="AE196" i="2"/>
  <c r="AF195" i="2"/>
  <c r="AE195" i="2"/>
  <c r="AF194" i="2"/>
  <c r="AE194" i="2"/>
  <c r="AF193" i="2"/>
  <c r="AE193" i="2"/>
  <c r="AF192" i="2"/>
  <c r="AE192" i="2"/>
  <c r="AF191" i="2"/>
  <c r="AE191" i="2"/>
  <c r="AF190" i="2"/>
  <c r="AE190" i="2"/>
  <c r="AF189" i="2"/>
  <c r="AE189" i="2"/>
  <c r="AF188" i="2"/>
  <c r="AE188" i="2"/>
  <c r="AF187" i="2"/>
  <c r="AE187" i="2"/>
  <c r="AF186" i="2"/>
  <c r="AE186" i="2"/>
  <c r="AF185" i="2"/>
  <c r="AE185" i="2"/>
  <c r="AF184" i="2"/>
  <c r="AE184" i="2"/>
  <c r="AF183" i="2"/>
  <c r="AE183" i="2"/>
  <c r="AF182" i="2"/>
  <c r="AE182" i="2"/>
  <c r="AF181" i="2"/>
  <c r="AE181" i="2"/>
  <c r="AF180" i="2"/>
  <c r="AE180" i="2"/>
  <c r="AF179" i="2"/>
  <c r="AE179" i="2"/>
  <c r="AF178" i="2"/>
  <c r="AE178" i="2"/>
  <c r="AF177" i="2"/>
  <c r="AE177" i="2"/>
  <c r="AF176" i="2"/>
  <c r="AE176" i="2"/>
  <c r="AF175" i="2"/>
  <c r="AE175" i="2"/>
  <c r="AF174" i="2"/>
  <c r="AE174" i="2"/>
  <c r="AF173" i="2"/>
  <c r="AE173" i="2"/>
  <c r="AF172" i="2"/>
  <c r="AE172" i="2"/>
  <c r="AF171" i="2"/>
  <c r="AE171" i="2"/>
  <c r="AF170" i="2"/>
  <c r="AE170" i="2"/>
  <c r="AF169" i="2"/>
  <c r="AE169" i="2"/>
  <c r="AF168" i="2"/>
  <c r="AE168" i="2"/>
  <c r="AF167" i="2"/>
  <c r="AE167" i="2"/>
  <c r="AF166" i="2"/>
  <c r="AE166" i="2"/>
  <c r="AF165" i="2"/>
  <c r="AE165" i="2"/>
  <c r="AF164" i="2"/>
  <c r="AE164" i="2"/>
  <c r="AF163" i="2"/>
  <c r="AE163" i="2"/>
  <c r="AF162" i="2"/>
  <c r="AE162" i="2"/>
  <c r="AF161" i="2"/>
  <c r="AE161" i="2"/>
  <c r="AF160" i="2"/>
  <c r="AE160" i="2"/>
  <c r="AF159" i="2"/>
  <c r="AE159" i="2"/>
  <c r="AF158" i="2"/>
  <c r="AE158" i="2"/>
  <c r="AF157" i="2"/>
  <c r="AE157" i="2"/>
  <c r="AF156" i="2"/>
  <c r="AE156" i="2"/>
  <c r="AF155" i="2"/>
  <c r="AE155" i="2"/>
  <c r="AF154" i="2"/>
  <c r="AE154" i="2"/>
  <c r="AF153" i="2"/>
  <c r="AE153" i="2"/>
  <c r="AF152" i="2"/>
  <c r="AE152" i="2"/>
  <c r="AF151" i="2"/>
  <c r="AE151" i="2"/>
  <c r="AF150" i="2"/>
  <c r="AE150" i="2"/>
  <c r="AF149" i="2"/>
  <c r="AE149" i="2"/>
  <c r="AF148" i="2"/>
  <c r="AE148" i="2"/>
  <c r="AF147" i="2"/>
  <c r="AE147" i="2"/>
  <c r="AF146" i="2"/>
  <c r="AE146" i="2"/>
  <c r="AF145" i="2"/>
  <c r="AE145" i="2"/>
  <c r="AF144" i="2"/>
  <c r="AE144" i="2"/>
  <c r="AF143" i="2"/>
  <c r="AE143" i="2"/>
  <c r="AF142" i="2"/>
  <c r="AE142" i="2"/>
  <c r="AF141" i="2"/>
  <c r="AE141" i="2"/>
  <c r="AF140" i="2"/>
  <c r="AE140" i="2"/>
  <c r="AF139" i="2"/>
  <c r="AE139" i="2"/>
  <c r="AF138" i="2"/>
  <c r="AE138" i="2"/>
  <c r="AF137" i="2"/>
  <c r="AE137" i="2"/>
  <c r="AF136" i="2"/>
  <c r="AE136" i="2"/>
  <c r="AF135" i="2"/>
  <c r="AE135" i="2"/>
  <c r="AF134" i="2"/>
  <c r="AE134" i="2"/>
  <c r="AF133" i="2"/>
  <c r="AE133" i="2"/>
  <c r="AF132" i="2"/>
  <c r="AE132" i="2"/>
  <c r="AF131" i="2"/>
  <c r="AE131" i="2"/>
  <c r="AF130" i="2"/>
  <c r="AE130" i="2"/>
  <c r="AF129" i="2"/>
  <c r="AE129" i="2"/>
  <c r="AF128" i="2"/>
  <c r="AE128" i="2"/>
  <c r="AF127" i="2"/>
  <c r="AE127" i="2"/>
  <c r="AF126" i="2"/>
  <c r="AE126" i="2"/>
  <c r="AF125" i="2"/>
  <c r="AE125" i="2"/>
  <c r="AF124" i="2"/>
  <c r="AE124" i="2"/>
  <c r="AF123" i="2"/>
  <c r="AE123" i="2"/>
  <c r="AF122" i="2"/>
  <c r="AE122" i="2"/>
  <c r="AF121" i="2"/>
  <c r="AE121" i="2"/>
  <c r="AF120" i="2"/>
  <c r="AE120" i="2"/>
  <c r="AF119" i="2"/>
  <c r="AE119" i="2"/>
  <c r="AF118" i="2"/>
  <c r="AE118" i="2"/>
  <c r="AF117" i="2"/>
  <c r="AE117" i="2"/>
  <c r="AF116" i="2"/>
  <c r="AE116" i="2"/>
  <c r="AF115" i="2"/>
  <c r="AE115" i="2"/>
  <c r="AF114" i="2"/>
  <c r="AE114" i="2"/>
  <c r="AF113" i="2"/>
  <c r="AE113" i="2"/>
  <c r="AF112" i="2"/>
  <c r="AE112" i="2"/>
  <c r="AF111" i="2"/>
  <c r="AE111" i="2"/>
  <c r="AF110" i="2"/>
  <c r="AE110" i="2"/>
  <c r="AF109" i="2"/>
  <c r="AE109" i="2"/>
  <c r="AF108" i="2"/>
  <c r="AE108" i="2"/>
  <c r="AF107" i="2"/>
  <c r="AE107" i="2"/>
  <c r="AF106" i="2"/>
  <c r="AE106" i="2"/>
  <c r="AF105" i="2"/>
  <c r="AE105" i="2"/>
  <c r="AF104" i="2"/>
  <c r="AE104" i="2"/>
  <c r="AF103" i="2"/>
  <c r="AE103" i="2"/>
  <c r="AF102" i="2"/>
  <c r="AE102" i="2"/>
  <c r="AF101" i="2"/>
  <c r="AE101" i="2"/>
  <c r="AF100" i="2"/>
  <c r="AE100" i="2"/>
  <c r="AF99" i="2"/>
  <c r="AE99" i="2"/>
  <c r="AF98" i="2"/>
  <c r="AE98" i="2"/>
  <c r="AF97" i="2"/>
  <c r="AE97" i="2"/>
  <c r="AF96" i="2"/>
  <c r="AE96" i="2"/>
  <c r="AF95" i="2"/>
  <c r="AE95" i="2"/>
  <c r="AF94" i="2"/>
  <c r="AE94" i="2"/>
  <c r="AF93" i="2"/>
  <c r="AE93" i="2"/>
  <c r="AF92" i="2"/>
  <c r="AE92" i="2"/>
  <c r="AF91" i="2"/>
  <c r="AE91" i="2"/>
  <c r="AF90" i="2"/>
  <c r="AE90" i="2"/>
  <c r="AF89" i="2"/>
  <c r="AE89" i="2"/>
  <c r="AF88" i="2"/>
  <c r="AE88" i="2"/>
  <c r="AF87" i="2"/>
  <c r="AE87" i="2"/>
  <c r="AF86" i="2"/>
  <c r="AE86" i="2"/>
  <c r="AF85" i="2"/>
  <c r="AE85" i="2"/>
  <c r="AF84" i="2"/>
  <c r="AE84" i="2"/>
  <c r="AF83" i="2"/>
  <c r="AE83" i="2"/>
  <c r="AF82" i="2"/>
  <c r="AE82" i="2"/>
  <c r="AF81" i="2"/>
  <c r="AE81" i="2"/>
  <c r="AF80" i="2"/>
  <c r="AE80" i="2"/>
  <c r="AF79" i="2"/>
  <c r="AE79" i="2"/>
  <c r="AF78" i="2"/>
  <c r="AE78" i="2"/>
  <c r="AF77" i="2"/>
  <c r="AE77" i="2"/>
  <c r="AF76" i="2"/>
  <c r="AE76" i="2"/>
  <c r="AF75" i="2"/>
  <c r="AE75" i="2"/>
  <c r="AF74" i="2"/>
  <c r="AE74" i="2"/>
  <c r="AF73" i="2"/>
  <c r="AE73" i="2"/>
  <c r="AF72" i="2"/>
  <c r="AE72" i="2"/>
  <c r="AF71" i="2"/>
  <c r="AE71" i="2"/>
  <c r="AF70" i="2"/>
  <c r="AE70" i="2"/>
  <c r="AF69" i="2"/>
  <c r="AE69" i="2"/>
  <c r="AF68" i="2"/>
  <c r="AE68" i="2"/>
  <c r="AF67" i="2"/>
  <c r="AE67" i="2"/>
  <c r="AF66" i="2"/>
  <c r="AE66" i="2"/>
  <c r="AF65" i="2"/>
  <c r="AE65" i="2"/>
  <c r="AF64" i="2"/>
  <c r="AE64" i="2"/>
  <c r="AF63" i="2"/>
  <c r="AE63" i="2"/>
  <c r="AF62" i="2"/>
  <c r="AE62" i="2"/>
  <c r="AF61" i="2"/>
  <c r="AE61" i="2"/>
  <c r="AF60" i="2"/>
  <c r="AE60" i="2"/>
  <c r="AF59" i="2"/>
  <c r="AE59" i="2"/>
  <c r="AF58" i="2"/>
  <c r="AE58" i="2"/>
  <c r="AF57" i="2"/>
  <c r="AE57" i="2"/>
  <c r="AF56" i="2"/>
  <c r="AE56" i="2"/>
  <c r="AF55" i="2"/>
  <c r="AE55" i="2"/>
  <c r="AF54" i="2"/>
  <c r="AE54" i="2"/>
  <c r="AF53" i="2"/>
  <c r="AE53" i="2"/>
  <c r="AF52" i="2"/>
  <c r="AE52" i="2"/>
  <c r="AF51" i="2"/>
  <c r="AE51" i="2"/>
  <c r="AF50" i="2"/>
  <c r="AE50" i="2"/>
  <c r="AF49" i="2"/>
  <c r="AE49" i="2"/>
  <c r="AF48" i="2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F30" i="2"/>
  <c r="AE30" i="2"/>
  <c r="AF29" i="2"/>
  <c r="AE29" i="2"/>
  <c r="AF28" i="2"/>
  <c r="AE28" i="2"/>
  <c r="AF27" i="2"/>
  <c r="AE27" i="2"/>
  <c r="AF26" i="2"/>
  <c r="AE26" i="2"/>
  <c r="AF25" i="2"/>
  <c r="AE25" i="2"/>
  <c r="AF24" i="2"/>
  <c r="AE24" i="2"/>
  <c r="AF23" i="2"/>
  <c r="AE23" i="2"/>
  <c r="AF22" i="2"/>
  <c r="AE22" i="2"/>
  <c r="AF21" i="2"/>
  <c r="AE21" i="2"/>
  <c r="AF20" i="2"/>
  <c r="AE20" i="2"/>
  <c r="AF19" i="2"/>
  <c r="AE19" i="2"/>
  <c r="AF18" i="2"/>
  <c r="AE18" i="2"/>
  <c r="AF17" i="2"/>
  <c r="AE17" i="2"/>
  <c r="AF16" i="2"/>
  <c r="AE16" i="2"/>
  <c r="AF15" i="2"/>
  <c r="AE15" i="2"/>
  <c r="AF14" i="2"/>
  <c r="AE14" i="2"/>
  <c r="AF13" i="2"/>
  <c r="AE13" i="2"/>
  <c r="AF12" i="2"/>
  <c r="AE12" i="2"/>
  <c r="AF11" i="2"/>
  <c r="AE11" i="2"/>
  <c r="AF10" i="2"/>
  <c r="AE10" i="2"/>
  <c r="AF9" i="2"/>
  <c r="AE9" i="2"/>
  <c r="AF8" i="2"/>
  <c r="AE8" i="2"/>
  <c r="AF7" i="2"/>
  <c r="AE7" i="2"/>
  <c r="AF6" i="2"/>
  <c r="AE6" i="2"/>
  <c r="AF5" i="2"/>
  <c r="AE5" i="2"/>
  <c r="AF4" i="2"/>
  <c r="AE4" i="2"/>
</calcChain>
</file>

<file path=xl/sharedStrings.xml><?xml version="1.0" encoding="utf-8"?>
<sst xmlns="http://schemas.openxmlformats.org/spreadsheetml/2006/main" count="2611" uniqueCount="95">
  <si>
    <t>Cause of death</t>
  </si>
  <si>
    <t>State</t>
  </si>
  <si>
    <t>Urbanization level</t>
  </si>
  <si>
    <t>2010</t>
  </si>
  <si>
    <t>2011</t>
  </si>
  <si>
    <t>2012</t>
  </si>
  <si>
    <t>2013</t>
  </si>
  <si>
    <t>2014</t>
  </si>
  <si>
    <t>2015</t>
  </si>
  <si>
    <t>2016</t>
  </si>
  <si>
    <t>2017</t>
  </si>
  <si>
    <t>Trend</t>
  </si>
  <si>
    <t>APC</t>
  </si>
  <si>
    <t>SE</t>
  </si>
  <si>
    <t>Lower 
95 CI</t>
  </si>
  <si>
    <t>Upper 
95 CI</t>
  </si>
  <si>
    <t>Linear Trend</t>
  </si>
  <si>
    <t>Quadratic Trend</t>
  </si>
  <si>
    <t>Note</t>
  </si>
  <si>
    <t>Lower95CI</t>
  </si>
  <si>
    <t>Upper95CI</t>
  </si>
  <si>
    <t>Sig_Flag_Linear</t>
  </si>
  <si>
    <t>Sig_Flag_Quadratic</t>
  </si>
  <si>
    <t>Footnote</t>
  </si>
  <si>
    <t>Heart Disease</t>
  </si>
  <si>
    <t>AK</t>
  </si>
  <si>
    <t>Metro</t>
  </si>
  <si>
    <t>Nonmetro</t>
  </si>
  <si>
    <t>AL</t>
  </si>
  <si>
    <t>*</t>
  </si>
  <si>
    <t>AR</t>
  </si>
  <si>
    <t>AZ</t>
  </si>
  <si>
    <t>**</t>
  </si>
  <si>
    <t>APC changes over time due to a quadratic trend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</si>
  <si>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</si>
  <si>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</si>
  <si>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</si>
  <si>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</si>
  <si>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</si>
  <si>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</si>
  <si>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</si>
  <si>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</si>
  <si>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</si>
  <si>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</si>
  <si>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</si>
  <si>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</si>
  <si>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</si>
  <si>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</si>
  <si>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</si>
  <si>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</si>
  <si>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APC suppressed, as estimate may not be reliable (SE&gt;10,RSE&gt;100%)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</si>
  <si>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</si>
  <si>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</si>
  <si>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</si>
  <si>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</si>
  <si>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</si>
  <si>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</si>
  <si>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</si>
  <si>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</si>
  <si>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</si>
  <si>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</si>
  <si>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</si>
  <si>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</si>
  <si>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</si>
  <si>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</si>
  <si>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</si>
  <si>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</si>
  <si>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</si>
  <si>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</si>
  <si>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</si>
  <si>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</si>
  <si>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</si>
  <si>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</si>
  <si>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</si>
  <si>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</si>
  <si>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</si>
  <si>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-20.74 to 9.85</t>
  </si>
  <si>
    <t>VA</t>
  </si>
  <si>
    <t>VT</t>
  </si>
  <si>
    <t>WA</t>
  </si>
  <si>
    <t>WI</t>
  </si>
  <si>
    <t>WV</t>
  </si>
  <si>
    <t>WY</t>
  </si>
  <si>
    <t>Cancer</t>
  </si>
  <si>
    <t>Unintentional injury</t>
  </si>
  <si>
    <t>Chronic Lower Respiratory Disease</t>
  </si>
  <si>
    <t>Stroke</t>
  </si>
  <si>
    <t>-19.5 to 11.3</t>
  </si>
  <si>
    <t>Range reflects the 99% CI around the APC estimate, APC estimate may not be reliable (RSE&gt;100%)</t>
  </si>
  <si>
    <t>-9.07 to 19.3</t>
  </si>
  <si>
    <t>-18.16 to 32.58</t>
  </si>
  <si>
    <t>-27.75 to 22.62</t>
  </si>
  <si>
    <t>* indicates statistically significant linear trend; ** indicates statistically significant quadratic trend.</t>
  </si>
  <si>
    <t>Note: In some cases, APC estimates may be suppressed if the relative standard errors exceeded 100% or if the models failed to converge or suggested a poor fit to the data.</t>
  </si>
  <si>
    <t>SUPPLEMENTARY TABLE 4. Percentage of potentially excess deaths among persons &lt;80 years from the five leading causes of death, by state and urban-rural county classification — United States, 2010–2017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</si>
</sst>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"/>
  </numFmts>
  <fonts count="7"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2" fillId="0" borderId="0" xfId="1" applyFont="1" applyAlignment="1">
      <alignment vertical="top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applyFont="1"/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0" fontId="5" fillId="0" borderId="0" xfId="1" applyFont="1"/>
    <xf numFmtId="0" fontId="3" fillId="0" borderId="2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3" fontId="3" fillId="0" borderId="2" xfId="1" applyNumberFormat="1" applyFont="1" applyBorder="1" applyAlignment="1">
      <alignment vertical="center"/>
    </xf>
    <xf numFmtId="0" fontId="5" fillId="0" borderId="2" xfId="1" applyFont="1" applyBorder="1"/>
    <xf numFmtId="164" fontId="3" fillId="0" borderId="2" xfId="2" applyNumberFormat="1" applyFont="1" applyFill="1" applyBorder="1" applyAlignment="1">
      <alignment vertical="center"/>
    </xf>
    <xf numFmtId="164" fontId="3" fillId="0" borderId="2" xfId="2" applyNumberFormat="1" applyFont="1" applyBorder="1" applyAlignment="1">
      <alignment vertical="center"/>
    </xf>
    <xf numFmtId="0" fontId="3" fillId="0" borderId="2" xfId="1" applyFont="1" applyBorder="1" applyAlignment="1">
      <alignment horizontal="center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3" fontId="3" fillId="0" borderId="0" xfId="1" applyNumberFormat="1" applyFont="1" applyBorder="1" applyAlignment="1">
      <alignment vertical="center"/>
    </xf>
    <xf numFmtId="0" fontId="5" fillId="0" borderId="0" xfId="1" applyFont="1" applyBorder="1"/>
    <xf numFmtId="164" fontId="3" fillId="0" borderId="0" xfId="2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1" fillId="0" borderId="0" xfId="1"/>
    <xf numFmtId="0" fontId="3" fillId="0" borderId="3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3" fontId="3" fillId="0" borderId="3" xfId="1" applyNumberFormat="1" applyFont="1" applyBorder="1" applyAlignment="1">
      <alignment vertical="center"/>
    </xf>
    <xf numFmtId="0" fontId="5" fillId="0" borderId="3" xfId="1" applyFont="1" applyBorder="1"/>
    <xf numFmtId="164" fontId="3" fillId="0" borderId="3" xfId="2" applyNumberFormat="1" applyFont="1" applyFill="1" applyBorder="1" applyAlignment="1">
      <alignment vertical="center"/>
    </xf>
    <xf numFmtId="164" fontId="3" fillId="0" borderId="3" xfId="2" applyNumberFormat="1" applyFont="1" applyBorder="1" applyAlignment="1">
      <alignment vertical="center"/>
    </xf>
    <xf numFmtId="0" fontId="3" fillId="0" borderId="3" xfId="1" applyFont="1" applyBorder="1" applyAlignment="1">
      <alignment horizontal="center"/>
    </xf>
    <xf numFmtId="0" fontId="5" fillId="0" borderId="4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3" fontId="3" fillId="0" borderId="4" xfId="1" applyNumberFormat="1" applyFont="1" applyBorder="1" applyAlignment="1">
      <alignment vertical="center"/>
    </xf>
    <xf numFmtId="0" fontId="5" fillId="0" borderId="4" xfId="1" applyFont="1" applyBorder="1"/>
    <xf numFmtId="164" fontId="3" fillId="0" borderId="4" xfId="2" applyNumberFormat="1" applyFont="1" applyFill="1" applyBorder="1" applyAlignment="1">
      <alignment vertical="center"/>
    </xf>
    <xf numFmtId="164" fontId="3" fillId="0" borderId="4" xfId="2" applyNumberFormat="1" applyFont="1" applyBorder="1" applyAlignment="1">
      <alignment vertical="center"/>
    </xf>
    <xf numFmtId="0" fontId="3" fillId="0" borderId="4" xfId="1" applyFont="1" applyBorder="1" applyAlignment="1">
      <alignment horizontal="center"/>
    </xf>
    <xf numFmtId="0" fontId="5" fillId="0" borderId="0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3" fontId="3" fillId="0" borderId="1" xfId="1" applyNumberFormat="1" applyFont="1" applyBorder="1" applyAlignment="1">
      <alignment vertical="center"/>
    </xf>
    <xf numFmtId="0" fontId="5" fillId="0" borderId="1" xfId="1" applyFont="1" applyBorder="1"/>
    <xf numFmtId="164" fontId="3" fillId="0" borderId="1" xfId="2" applyNumberFormat="1" applyFont="1" applyFill="1" applyBorder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3" fillId="0" borderId="1" xfId="1" applyFont="1" applyBorder="1" applyAlignment="1">
      <alignment horizontal="center"/>
    </xf>
    <xf numFmtId="165" fontId="3" fillId="0" borderId="2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</cellXfs>
  <cellStyles count="3">
    <cellStyle name="Normal" xfId="0" builtinId="0"/>
    <cellStyle name="Normal 2" xfId="1" xr:uid="{C767DDCC-77B3-4255-BE9F-D41DF9E8B4AF}"/>
    <cellStyle name="Normal 2 2" xfId="2" xr:uid="{0D480225-0FD7-4D4B-9F10-AF98AA720EF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E995-57CD-4384-A3A5-F0B4D55614C2}">
  <dimension ref="A1:AF495"/>
  <sheetViews>
    <sheetView tabSelected="1" workbookViewId="0">
      <selection activeCell="A4" sqref="A4:A101"/>
    </sheetView>
  </sheetViews>
  <sheetFormatPr defaultColWidth="8.88671875" defaultRowHeight="13.2"/>
  <cols>
    <col min="1" max="1" width="17.109375" style="9" bestFit="1" customWidth="1"/>
    <col min="2" max="2" width="5.44140625" style="5" bestFit="1" customWidth="1"/>
    <col min="3" max="3" width="15.88671875" style="5" bestFit="1" customWidth="1"/>
    <col min="4" max="11" width="6.88671875" style="5" customWidth="1"/>
    <col min="12" max="12" width="2" style="5" customWidth="1"/>
    <col min="13" max="13" width="7.44140625" style="5" customWidth="1"/>
    <col min="14" max="17" width="7" style="5" customWidth="1"/>
    <col min="18" max="18" width="6.44140625" style="3" bestFit="1" customWidth="1"/>
    <col min="19" max="19" width="12" style="3" customWidth="1"/>
    <col min="20" max="20" width="46.5546875" style="4" customWidth="1"/>
    <col min="21" max="21" width="5.88671875" style="5" hidden="1" customWidth="1"/>
    <col min="22" max="25" width="0" style="5" hidden="1" customWidth="1"/>
    <col min="26" max="28" width="4.44140625" style="5" hidden="1" customWidth="1"/>
    <col min="29" max="29" width="0" style="5" hidden="1" customWidth="1"/>
    <col min="30" max="30" width="4.44140625" style="5" hidden="1" customWidth="1"/>
    <col min="31" max="36" width="0" style="5" hidden="1" customWidth="1"/>
    <col min="37" max="16384" width="8.88671875" style="5"/>
  </cols>
  <sheetData>
    <row r="1" spans="1:32" ht="13.8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</row>
    <row r="2" spans="1:3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</row>
    <row r="3" spans="1:32" s="9" customFormat="1" ht="27" thickBot="1">
      <c r="A3" s="6" t="s">
        <v>0</v>
      </c>
      <c r="B3" s="7" t="s">
        <v>1</v>
      </c>
      <c r="C3" s="6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/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4" t="s">
        <v>18</v>
      </c>
      <c r="X3" s="9" t="s">
        <v>12</v>
      </c>
      <c r="Y3" s="9" t="s">
        <v>13</v>
      </c>
      <c r="Z3" s="9" t="s">
        <v>19</v>
      </c>
      <c r="AA3" s="9" t="s">
        <v>20</v>
      </c>
      <c r="AB3" s="9" t="s">
        <v>21</v>
      </c>
      <c r="AC3" s="9" t="s">
        <v>22</v>
      </c>
      <c r="AD3" s="9" t="s">
        <v>23</v>
      </c>
    </row>
    <row r="4" spans="1:32">
      <c r="A4" s="10" t="s">
        <v>24</v>
      </c>
      <c r="B4" s="10" t="s">
        <v>25</v>
      </c>
      <c r="C4" s="11" t="s">
        <v>26</v>
      </c>
      <c r="D4" s="52">
        <v>22.5008081080524</v>
      </c>
      <c r="E4" s="52">
        <v>29.003098061189799</v>
      </c>
      <c r="F4" s="52">
        <v>15.1479091976828</v>
      </c>
      <c r="G4" s="52">
        <v>15.7063081613954</v>
      </c>
      <c r="H4" s="52">
        <v>21.686956286213299</v>
      </c>
      <c r="I4" s="52">
        <v>26.2233478192652</v>
      </c>
      <c r="J4" s="52">
        <v>24.972851465050798</v>
      </c>
      <c r="K4" s="52">
        <v>25.676052821420001</v>
      </c>
      <c r="L4" s="12"/>
      <c r="M4" s="13"/>
      <c r="N4" s="14">
        <v>6.37</v>
      </c>
      <c r="O4" s="15">
        <v>1.86</v>
      </c>
      <c r="P4" s="15">
        <v>1.58</v>
      </c>
      <c r="Q4" s="15">
        <v>11.16</v>
      </c>
      <c r="R4" s="16"/>
      <c r="S4" s="16"/>
      <c r="V4" s="5" t="s">
        <v>25</v>
      </c>
      <c r="W4" s="5" t="s">
        <v>26</v>
      </c>
      <c r="X4" s="5">
        <v>6.37</v>
      </c>
      <c r="Y4" s="5">
        <v>1.86</v>
      </c>
      <c r="Z4" s="5">
        <v>1.58</v>
      </c>
      <c r="AA4" s="5">
        <v>11.16</v>
      </c>
      <c r="AE4" s="5" t="b">
        <f t="shared" ref="AE4:AE67" si="0">AB4=R4</f>
        <v>1</v>
      </c>
      <c r="AF4" s="5" t="b">
        <f t="shared" ref="AF4:AF67" si="1">S4=AC4</f>
        <v>1</v>
      </c>
    </row>
    <row r="5" spans="1:32">
      <c r="A5" s="17"/>
      <c r="B5" s="17"/>
      <c r="C5" s="18" t="s">
        <v>27</v>
      </c>
      <c r="D5" s="53">
        <v>36.9256167360574</v>
      </c>
      <c r="E5" s="53">
        <v>33.665497499685102</v>
      </c>
      <c r="F5" s="53">
        <v>29.926423726238401</v>
      </c>
      <c r="G5" s="53">
        <v>25.0518583514577</v>
      </c>
      <c r="H5" s="53">
        <v>28.239536034106699</v>
      </c>
      <c r="I5" s="53">
        <v>42.477085794064699</v>
      </c>
      <c r="J5" s="53">
        <v>36.913338060465101</v>
      </c>
      <c r="K5" s="53">
        <v>18.370177792948098</v>
      </c>
      <c r="L5" s="19"/>
      <c r="M5" s="20"/>
      <c r="N5" s="21">
        <v>-0.47</v>
      </c>
      <c r="O5" s="22">
        <v>1.96</v>
      </c>
      <c r="P5" s="22">
        <v>-5.53</v>
      </c>
      <c r="Q5" s="22">
        <v>4.59</v>
      </c>
      <c r="R5" s="23"/>
      <c r="S5" s="23"/>
      <c r="V5" s="5" t="s">
        <v>25</v>
      </c>
      <c r="W5" s="5" t="s">
        <v>27</v>
      </c>
      <c r="X5" s="5">
        <v>-0.47</v>
      </c>
      <c r="Y5" s="5">
        <v>1.96</v>
      </c>
      <c r="Z5" s="5">
        <v>-5.53</v>
      </c>
      <c r="AA5" s="5">
        <v>4.59</v>
      </c>
      <c r="AE5" s="5" t="b">
        <f t="shared" si="0"/>
        <v>1</v>
      </c>
      <c r="AF5" s="5" t="b">
        <f t="shared" si="1"/>
        <v>1</v>
      </c>
    </row>
    <row r="6" spans="1:32">
      <c r="A6" s="17"/>
      <c r="B6" s="17" t="s">
        <v>28</v>
      </c>
      <c r="C6" s="18" t="s">
        <v>26</v>
      </c>
      <c r="D6" s="53">
        <v>50.868410298125298</v>
      </c>
      <c r="E6" s="53">
        <v>49.231467850075497</v>
      </c>
      <c r="F6" s="53">
        <v>50.534410120876203</v>
      </c>
      <c r="G6" s="53">
        <v>52.696316202130099</v>
      </c>
      <c r="H6" s="53">
        <v>50.9950415258525</v>
      </c>
      <c r="I6" s="53">
        <v>51.597172026646597</v>
      </c>
      <c r="J6" s="53">
        <v>51.246906683794002</v>
      </c>
      <c r="K6" s="53">
        <v>50.976253073723797</v>
      </c>
      <c r="L6" s="19"/>
      <c r="M6" s="20"/>
      <c r="N6" s="21">
        <v>2.9</v>
      </c>
      <c r="O6" s="22">
        <v>0.31</v>
      </c>
      <c r="P6" s="22">
        <v>2.1</v>
      </c>
      <c r="Q6" s="22">
        <v>3.7</v>
      </c>
      <c r="R6" s="23" t="s">
        <v>29</v>
      </c>
      <c r="S6" s="23"/>
      <c r="V6" s="5" t="s">
        <v>28</v>
      </c>
      <c r="W6" s="5" t="s">
        <v>26</v>
      </c>
      <c r="X6" s="5">
        <v>2.9</v>
      </c>
      <c r="Y6" s="5">
        <v>0.31</v>
      </c>
      <c r="Z6" s="5">
        <v>2.1</v>
      </c>
      <c r="AA6" s="5">
        <v>3.7</v>
      </c>
      <c r="AB6" s="5" t="s">
        <v>29</v>
      </c>
      <c r="AE6" s="5" t="b">
        <f t="shared" si="0"/>
        <v>1</v>
      </c>
      <c r="AF6" s="5" t="b">
        <f t="shared" si="1"/>
        <v>1</v>
      </c>
    </row>
    <row r="7" spans="1:32">
      <c r="A7" s="17"/>
      <c r="B7" s="17"/>
      <c r="C7" s="18" t="s">
        <v>27</v>
      </c>
      <c r="D7" s="53">
        <v>62.554561170469</v>
      </c>
      <c r="E7" s="53">
        <v>60.427086291625997</v>
      </c>
      <c r="F7" s="53">
        <v>59.586941132457</v>
      </c>
      <c r="G7" s="53">
        <v>60.1143131878028</v>
      </c>
      <c r="H7" s="53">
        <v>57.520612527132698</v>
      </c>
      <c r="I7" s="53">
        <v>58.602703713952103</v>
      </c>
      <c r="J7" s="53">
        <v>59.168921830282201</v>
      </c>
      <c r="K7" s="53">
        <v>58.799781909981</v>
      </c>
      <c r="L7" s="19"/>
      <c r="M7" s="20"/>
      <c r="N7" s="21">
        <v>-0.52</v>
      </c>
      <c r="O7" s="22">
        <v>0.44</v>
      </c>
      <c r="P7" s="22">
        <v>-1.64</v>
      </c>
      <c r="Q7" s="22">
        <v>0.61</v>
      </c>
      <c r="R7" s="23"/>
      <c r="S7" s="23"/>
      <c r="V7" s="5" t="s">
        <v>28</v>
      </c>
      <c r="W7" s="5" t="s">
        <v>27</v>
      </c>
      <c r="X7" s="5">
        <v>-0.52</v>
      </c>
      <c r="Y7" s="5">
        <v>0.44</v>
      </c>
      <c r="Z7" s="5">
        <v>-1.64</v>
      </c>
      <c r="AA7" s="5">
        <v>0.61</v>
      </c>
      <c r="AE7" s="5" t="b">
        <f t="shared" si="0"/>
        <v>1</v>
      </c>
      <c r="AF7" s="5" t="b">
        <f t="shared" si="1"/>
        <v>1</v>
      </c>
    </row>
    <row r="8" spans="1:32">
      <c r="A8" s="17"/>
      <c r="B8" s="17" t="s">
        <v>30</v>
      </c>
      <c r="C8" s="18" t="s">
        <v>26</v>
      </c>
      <c r="D8" s="53">
        <v>48.021989023571699</v>
      </c>
      <c r="E8" s="53">
        <v>48.009237692162799</v>
      </c>
      <c r="F8" s="53">
        <v>49.820002241341697</v>
      </c>
      <c r="G8" s="53">
        <v>48.714303133219701</v>
      </c>
      <c r="H8" s="53">
        <v>50.772036089882299</v>
      </c>
      <c r="I8" s="53">
        <v>51.015582884651401</v>
      </c>
      <c r="J8" s="53">
        <v>52.753745874431999</v>
      </c>
      <c r="K8" s="53">
        <v>53.274841218212799</v>
      </c>
      <c r="L8" s="19"/>
      <c r="M8" s="20"/>
      <c r="N8" s="21">
        <v>5.89</v>
      </c>
      <c r="O8" s="22">
        <v>0.46</v>
      </c>
      <c r="P8" s="22">
        <v>4.7</v>
      </c>
      <c r="Q8" s="22">
        <v>7.08</v>
      </c>
      <c r="R8" s="23" t="s">
        <v>29</v>
      </c>
      <c r="S8" s="23"/>
      <c r="V8" s="5" t="s">
        <v>30</v>
      </c>
      <c r="W8" s="5" t="s">
        <v>26</v>
      </c>
      <c r="X8" s="5">
        <v>5.89</v>
      </c>
      <c r="Y8" s="5">
        <v>0.46</v>
      </c>
      <c r="Z8" s="5">
        <v>4.7</v>
      </c>
      <c r="AA8" s="5">
        <v>7.08</v>
      </c>
      <c r="AB8" s="5" t="s">
        <v>29</v>
      </c>
      <c r="AE8" s="5" t="b">
        <f t="shared" si="0"/>
        <v>1</v>
      </c>
      <c r="AF8" s="5" t="b">
        <f t="shared" si="1"/>
        <v>1</v>
      </c>
    </row>
    <row r="9" spans="1:32">
      <c r="A9" s="17"/>
      <c r="B9" s="17"/>
      <c r="C9" s="18" t="s">
        <v>27</v>
      </c>
      <c r="D9" s="53">
        <v>55.250425478008701</v>
      </c>
      <c r="E9" s="53">
        <v>53.3515483354346</v>
      </c>
      <c r="F9" s="53">
        <v>54.4284635402948</v>
      </c>
      <c r="G9" s="53">
        <v>53.572576985470299</v>
      </c>
      <c r="H9" s="53">
        <v>55.748264591023499</v>
      </c>
      <c r="I9" s="53">
        <v>57.002669208076398</v>
      </c>
      <c r="J9" s="53">
        <v>57.844384849893899</v>
      </c>
      <c r="K9" s="53">
        <v>57.310381570094002</v>
      </c>
      <c r="L9" s="19"/>
      <c r="M9" s="20"/>
      <c r="N9" s="21">
        <v>3.37</v>
      </c>
      <c r="O9" s="22">
        <v>0.47</v>
      </c>
      <c r="P9" s="22">
        <v>2.16</v>
      </c>
      <c r="Q9" s="22">
        <v>4.58</v>
      </c>
      <c r="R9" s="23" t="s">
        <v>29</v>
      </c>
      <c r="S9" s="23"/>
      <c r="V9" s="5" t="s">
        <v>30</v>
      </c>
      <c r="W9" s="5" t="s">
        <v>27</v>
      </c>
      <c r="X9" s="5">
        <v>3.37</v>
      </c>
      <c r="Y9" s="5">
        <v>0.47</v>
      </c>
      <c r="Z9" s="5">
        <v>2.16</v>
      </c>
      <c r="AA9" s="5">
        <v>4.58</v>
      </c>
      <c r="AB9" s="5" t="s">
        <v>29</v>
      </c>
      <c r="AE9" s="5" t="b">
        <f t="shared" si="0"/>
        <v>1</v>
      </c>
      <c r="AF9" s="5" t="b">
        <f t="shared" si="1"/>
        <v>1</v>
      </c>
    </row>
    <row r="10" spans="1:32">
      <c r="A10" s="17"/>
      <c r="B10" s="17" t="s">
        <v>31</v>
      </c>
      <c r="C10" s="18" t="s">
        <v>26</v>
      </c>
      <c r="D10" s="53">
        <v>17.377373461943002</v>
      </c>
      <c r="E10" s="53">
        <v>18.7152432840914</v>
      </c>
      <c r="F10" s="53">
        <v>17.428149499528502</v>
      </c>
      <c r="G10" s="53">
        <v>14.2955732395183</v>
      </c>
      <c r="H10" s="53">
        <v>9.6535729850328504</v>
      </c>
      <c r="I10" s="53">
        <v>12.475594754447</v>
      </c>
      <c r="J10" s="53">
        <v>15.0274315406486</v>
      </c>
      <c r="K10" s="53">
        <v>14.526175173898</v>
      </c>
      <c r="L10" s="19"/>
      <c r="M10" s="20"/>
      <c r="N10" s="21">
        <v>-1.46</v>
      </c>
      <c r="O10" s="22">
        <v>0.56999999999999995</v>
      </c>
      <c r="P10" s="22">
        <v>-2.94</v>
      </c>
      <c r="Q10" s="22">
        <v>0.02</v>
      </c>
      <c r="R10" s="23"/>
      <c r="S10" s="23" t="s">
        <v>32</v>
      </c>
      <c r="T10" s="4" t="s">
        <v>33</v>
      </c>
      <c r="V10" s="5" t="s">
        <v>31</v>
      </c>
      <c r="W10" s="5" t="s">
        <v>26</v>
      </c>
      <c r="X10" s="5">
        <v>-1.46</v>
      </c>
      <c r="Y10" s="5">
        <v>0.56999999999999995</v>
      </c>
      <c r="Z10" s="5">
        <v>-2.94</v>
      </c>
      <c r="AA10" s="5">
        <v>0.02</v>
      </c>
      <c r="AC10" s="5" t="s">
        <v>32</v>
      </c>
      <c r="AD10" s="5" t="s">
        <v>33</v>
      </c>
      <c r="AE10" s="5" t="b">
        <f t="shared" si="0"/>
        <v>1</v>
      </c>
      <c r="AF10" s="5" t="b">
        <f t="shared" si="1"/>
        <v>1</v>
      </c>
    </row>
    <row r="11" spans="1:32">
      <c r="A11" s="17"/>
      <c r="B11" s="17"/>
      <c r="C11" s="18" t="s">
        <v>27</v>
      </c>
      <c r="D11" s="53">
        <v>25.836201234816201</v>
      </c>
      <c r="E11" s="53">
        <v>20.343507464519899</v>
      </c>
      <c r="F11" s="53">
        <v>20.492180481018</v>
      </c>
      <c r="G11" s="53">
        <v>20.2333196498885</v>
      </c>
      <c r="H11" s="53">
        <v>26.717063062985201</v>
      </c>
      <c r="I11" s="53">
        <v>27.508877797592898</v>
      </c>
      <c r="J11" s="53">
        <v>29.801075123562299</v>
      </c>
      <c r="K11" s="53">
        <v>27.661073459759901</v>
      </c>
      <c r="L11" s="19"/>
      <c r="M11" s="20"/>
      <c r="N11" s="21">
        <v>8.23</v>
      </c>
      <c r="O11" s="22">
        <v>1.7</v>
      </c>
      <c r="P11" s="22">
        <v>3.84</v>
      </c>
      <c r="Q11" s="22">
        <v>12.61</v>
      </c>
      <c r="R11" s="23" t="s">
        <v>29</v>
      </c>
      <c r="S11" s="23"/>
      <c r="V11" s="5" t="s">
        <v>31</v>
      </c>
      <c r="W11" s="5" t="s">
        <v>27</v>
      </c>
      <c r="X11" s="5">
        <v>8.23</v>
      </c>
      <c r="Y11" s="5">
        <v>1.7</v>
      </c>
      <c r="Z11" s="5">
        <v>3.84</v>
      </c>
      <c r="AA11" s="5">
        <v>12.61</v>
      </c>
      <c r="AB11" s="5" t="s">
        <v>29</v>
      </c>
      <c r="AE11" s="5" t="b">
        <f t="shared" si="0"/>
        <v>1</v>
      </c>
      <c r="AF11" s="5" t="b">
        <f t="shared" si="1"/>
        <v>1</v>
      </c>
    </row>
    <row r="12" spans="1:32">
      <c r="A12" s="17"/>
      <c r="B12" s="17" t="s">
        <v>34</v>
      </c>
      <c r="C12" s="18" t="s">
        <v>26</v>
      </c>
      <c r="D12" s="53">
        <v>19.9394321006009</v>
      </c>
      <c r="E12" s="53">
        <v>18.712855026804601</v>
      </c>
      <c r="F12" s="53">
        <v>16.8308562766655</v>
      </c>
      <c r="G12" s="53">
        <v>14.864441094771999</v>
      </c>
      <c r="H12" s="53">
        <v>11.2924023024205</v>
      </c>
      <c r="I12" s="53">
        <v>12.760813383109699</v>
      </c>
      <c r="J12" s="53">
        <v>13.667362004214599</v>
      </c>
      <c r="K12" s="53">
        <v>12.9041668253449</v>
      </c>
      <c r="L12" s="19"/>
      <c r="M12" s="20"/>
      <c r="N12" s="21">
        <v>-5.23</v>
      </c>
      <c r="O12" s="22">
        <v>0.25</v>
      </c>
      <c r="P12" s="22">
        <v>-5.88</v>
      </c>
      <c r="Q12" s="22">
        <v>-4.58</v>
      </c>
      <c r="R12" s="23" t="s">
        <v>29</v>
      </c>
      <c r="S12" s="23" t="s">
        <v>32</v>
      </c>
      <c r="T12" s="4" t="s">
        <v>33</v>
      </c>
      <c r="V12" s="5" t="s">
        <v>34</v>
      </c>
      <c r="W12" s="5" t="s">
        <v>26</v>
      </c>
      <c r="X12" s="5">
        <v>-5.23</v>
      </c>
      <c r="Y12" s="5">
        <v>0.25</v>
      </c>
      <c r="Z12" s="5">
        <v>-5.88</v>
      </c>
      <c r="AA12" s="5">
        <v>-4.58</v>
      </c>
      <c r="AB12" s="5" t="s">
        <v>29</v>
      </c>
      <c r="AC12" s="5" t="s">
        <v>32</v>
      </c>
      <c r="AD12" s="5" t="s">
        <v>33</v>
      </c>
      <c r="AE12" s="5" t="b">
        <f t="shared" si="0"/>
        <v>1</v>
      </c>
      <c r="AF12" s="5" t="b">
        <f t="shared" si="1"/>
        <v>1</v>
      </c>
    </row>
    <row r="13" spans="1:32">
      <c r="A13" s="17"/>
      <c r="B13" s="17"/>
      <c r="C13" s="18" t="s">
        <v>27</v>
      </c>
      <c r="D13" s="53">
        <v>24.59915423372</v>
      </c>
      <c r="E13" s="53">
        <v>26.488760021670799</v>
      </c>
      <c r="F13" s="53">
        <v>27.2638073169283</v>
      </c>
      <c r="G13" s="53">
        <v>30.920796231172599</v>
      </c>
      <c r="H13" s="53">
        <v>24.525252942799</v>
      </c>
      <c r="I13" s="53">
        <v>34.618602146511002</v>
      </c>
      <c r="J13" s="53">
        <v>27.709596799409901</v>
      </c>
      <c r="K13" s="53">
        <v>29.752009226441899</v>
      </c>
      <c r="L13" s="19"/>
      <c r="M13" s="20"/>
      <c r="N13" s="21">
        <v>5.83</v>
      </c>
      <c r="O13" s="22">
        <v>0.95</v>
      </c>
      <c r="P13" s="22">
        <v>3.38</v>
      </c>
      <c r="Q13" s="22">
        <v>8.2899999999999991</v>
      </c>
      <c r="R13" s="23" t="s">
        <v>29</v>
      </c>
      <c r="S13" s="23"/>
      <c r="V13" s="5" t="s">
        <v>34</v>
      </c>
      <c r="W13" s="5" t="s">
        <v>27</v>
      </c>
      <c r="X13" s="5">
        <v>5.83</v>
      </c>
      <c r="Y13" s="5">
        <v>0.95</v>
      </c>
      <c r="Z13" s="5">
        <v>3.38</v>
      </c>
      <c r="AA13" s="5">
        <v>8.2899999999999991</v>
      </c>
      <c r="AB13" s="5" t="s">
        <v>29</v>
      </c>
      <c r="AE13" s="5" t="b">
        <f t="shared" si="0"/>
        <v>1</v>
      </c>
      <c r="AF13" s="5" t="b">
        <f t="shared" si="1"/>
        <v>1</v>
      </c>
    </row>
    <row r="14" spans="1:32">
      <c r="A14" s="17"/>
      <c r="B14" s="17" t="s">
        <v>35</v>
      </c>
      <c r="C14" s="18" t="s">
        <v>26</v>
      </c>
      <c r="D14" s="53">
        <v>2.6291284557133299</v>
      </c>
      <c r="E14" s="53">
        <v>1.1225826075582801</v>
      </c>
      <c r="F14" s="53">
        <v>0</v>
      </c>
      <c r="G14" s="53">
        <v>0</v>
      </c>
      <c r="H14" s="53">
        <v>4.5828450179914499</v>
      </c>
      <c r="I14" s="53">
        <v>0</v>
      </c>
      <c r="J14" s="53">
        <v>3.30684222749777</v>
      </c>
      <c r="K14" s="53">
        <v>0</v>
      </c>
      <c r="L14" s="19"/>
      <c r="M14" s="20"/>
      <c r="N14" s="21">
        <v>1.56</v>
      </c>
      <c r="O14" s="22">
        <v>2.5</v>
      </c>
      <c r="P14" s="22">
        <v>-4.88</v>
      </c>
      <c r="Q14" s="22">
        <v>8.01</v>
      </c>
      <c r="R14" s="23"/>
      <c r="S14" s="23"/>
      <c r="V14" s="5" t="s">
        <v>35</v>
      </c>
      <c r="W14" s="5" t="s">
        <v>26</v>
      </c>
      <c r="X14" s="5">
        <v>1.56</v>
      </c>
      <c r="Y14" s="5">
        <v>2.5</v>
      </c>
      <c r="Z14" s="5">
        <v>-4.88</v>
      </c>
      <c r="AA14" s="5">
        <v>8.01</v>
      </c>
      <c r="AE14" s="5" t="b">
        <f t="shared" si="0"/>
        <v>1</v>
      </c>
      <c r="AF14" s="5" t="b">
        <f t="shared" si="1"/>
        <v>1</v>
      </c>
    </row>
    <row r="15" spans="1:32">
      <c r="A15" s="17"/>
      <c r="B15" s="17"/>
      <c r="C15" s="18" t="s">
        <v>27</v>
      </c>
      <c r="D15" s="53">
        <v>9.7367065152482795</v>
      </c>
      <c r="E15" s="53">
        <v>3.8450757465297598</v>
      </c>
      <c r="F15" s="53">
        <v>10.7579007101656</v>
      </c>
      <c r="G15" s="53">
        <v>0</v>
      </c>
      <c r="H15" s="53">
        <v>0</v>
      </c>
      <c r="I15" s="53">
        <v>4.38575754930147</v>
      </c>
      <c r="J15" s="53">
        <v>9.1733071138071107</v>
      </c>
      <c r="K15" s="53">
        <v>2.5540114048533802</v>
      </c>
      <c r="L15" s="19"/>
      <c r="M15" s="20"/>
      <c r="N15" s="21">
        <v>-6.79</v>
      </c>
      <c r="O15" s="22">
        <v>3.08</v>
      </c>
      <c r="P15" s="22">
        <v>-14.73</v>
      </c>
      <c r="Q15" s="22">
        <v>1.1399999999999999</v>
      </c>
      <c r="R15" s="23"/>
      <c r="S15" s="23"/>
      <c r="V15" s="5" t="s">
        <v>35</v>
      </c>
      <c r="W15" s="5" t="s">
        <v>27</v>
      </c>
      <c r="X15" s="5">
        <v>-6.79</v>
      </c>
      <c r="Y15" s="5">
        <v>3.08</v>
      </c>
      <c r="Z15" s="5">
        <v>-14.73</v>
      </c>
      <c r="AA15" s="5">
        <v>1.1399999999999999</v>
      </c>
      <c r="AE15" s="5" t="b">
        <f t="shared" si="0"/>
        <v>1</v>
      </c>
      <c r="AF15" s="5" t="b">
        <f t="shared" si="1"/>
        <v>1</v>
      </c>
    </row>
    <row r="16" spans="1:32">
      <c r="A16" s="17"/>
      <c r="B16" s="17" t="s">
        <v>36</v>
      </c>
      <c r="C16" s="18" t="s">
        <v>26</v>
      </c>
      <c r="D16" s="53">
        <v>15.0963885639762</v>
      </c>
      <c r="E16" s="53">
        <v>13.5677815822817</v>
      </c>
      <c r="F16" s="53">
        <v>14.6919828701241</v>
      </c>
      <c r="G16" s="53">
        <v>10.6584925827623</v>
      </c>
      <c r="H16" s="53">
        <v>6.9306598979939897</v>
      </c>
      <c r="I16" s="53">
        <v>7.6979923065231004</v>
      </c>
      <c r="J16" s="53">
        <v>7.1146377594897396</v>
      </c>
      <c r="K16" s="53">
        <v>6.15041479660053</v>
      </c>
      <c r="L16" s="19"/>
      <c r="M16" s="20"/>
      <c r="N16" s="21">
        <v>-12.8</v>
      </c>
      <c r="O16" s="22">
        <v>1.01</v>
      </c>
      <c r="P16" s="22">
        <v>-15.4</v>
      </c>
      <c r="Q16" s="22">
        <v>-10.19</v>
      </c>
      <c r="R16" s="23" t="s">
        <v>29</v>
      </c>
      <c r="S16" s="23"/>
      <c r="V16" s="5" t="s">
        <v>36</v>
      </c>
      <c r="W16" s="5" t="s">
        <v>26</v>
      </c>
      <c r="X16" s="5">
        <v>-12.8</v>
      </c>
      <c r="Y16" s="5">
        <v>1.01</v>
      </c>
      <c r="Z16" s="5">
        <v>-15.4</v>
      </c>
      <c r="AA16" s="5">
        <v>-10.19</v>
      </c>
      <c r="AB16" s="5" t="s">
        <v>29</v>
      </c>
      <c r="AE16" s="5" t="b">
        <f t="shared" si="0"/>
        <v>1</v>
      </c>
      <c r="AF16" s="5" t="b">
        <f t="shared" si="1"/>
        <v>1</v>
      </c>
    </row>
    <row r="17" spans="1:32">
      <c r="A17" s="17"/>
      <c r="B17" s="17"/>
      <c r="C17" s="18" t="s">
        <v>27</v>
      </c>
      <c r="D17" s="53">
        <v>18.598716572603799</v>
      </c>
      <c r="E17" s="53">
        <v>16.1870636875915</v>
      </c>
      <c r="F17" s="53">
        <v>14.2413339533753</v>
      </c>
      <c r="G17" s="53">
        <v>20.890871569224299</v>
      </c>
      <c r="H17" s="53">
        <v>14.817365784418699</v>
      </c>
      <c r="I17" s="53">
        <v>7.8029147131173699</v>
      </c>
      <c r="J17" s="53">
        <v>3.0317764433449002</v>
      </c>
      <c r="K17" s="53">
        <v>11.6115950421273</v>
      </c>
      <c r="L17" s="19"/>
      <c r="M17" s="20"/>
      <c r="N17" s="21">
        <v>-10.64</v>
      </c>
      <c r="O17" s="22">
        <v>3.37</v>
      </c>
      <c r="P17" s="22">
        <v>-19.329999999999998</v>
      </c>
      <c r="Q17" s="22">
        <v>-1.96</v>
      </c>
      <c r="R17" s="23"/>
      <c r="S17" s="23"/>
      <c r="V17" s="5" t="s">
        <v>36</v>
      </c>
      <c r="W17" s="5" t="s">
        <v>27</v>
      </c>
      <c r="X17" s="5">
        <v>-10.64</v>
      </c>
      <c r="Y17" s="5">
        <v>3.37</v>
      </c>
      <c r="Z17" s="5">
        <v>-19.329999999999998</v>
      </c>
      <c r="AA17" s="5">
        <v>-1.96</v>
      </c>
      <c r="AE17" s="5" t="b">
        <f t="shared" si="0"/>
        <v>1</v>
      </c>
      <c r="AF17" s="5" t="b">
        <f t="shared" si="1"/>
        <v>1</v>
      </c>
    </row>
    <row r="18" spans="1:32">
      <c r="A18" s="17"/>
      <c r="B18" s="18" t="s">
        <v>37</v>
      </c>
      <c r="C18" s="18" t="s">
        <v>26</v>
      </c>
      <c r="D18" s="53">
        <v>57.459785832464704</v>
      </c>
      <c r="E18" s="53">
        <v>52.285140006565904</v>
      </c>
      <c r="F18" s="53">
        <v>53.195519164633403</v>
      </c>
      <c r="G18" s="53">
        <v>54.394280135280901</v>
      </c>
      <c r="H18" s="53">
        <v>53.9672415524293</v>
      </c>
      <c r="I18" s="53">
        <v>51.953223706496097</v>
      </c>
      <c r="J18" s="53">
        <v>56.557384038886603</v>
      </c>
      <c r="K18" s="53">
        <v>52.580288022804602</v>
      </c>
      <c r="L18" s="19"/>
      <c r="M18" s="20"/>
      <c r="N18" s="21">
        <v>1.44</v>
      </c>
      <c r="O18" s="22">
        <v>0.78</v>
      </c>
      <c r="P18" s="22">
        <v>-0.56999999999999995</v>
      </c>
      <c r="Q18" s="22">
        <v>3.45</v>
      </c>
      <c r="R18" s="23"/>
      <c r="S18" s="23"/>
      <c r="V18" s="5" t="s">
        <v>37</v>
      </c>
      <c r="W18" s="5" t="s">
        <v>26</v>
      </c>
      <c r="X18" s="5">
        <v>1.44</v>
      </c>
      <c r="Y18" s="5">
        <v>0.78</v>
      </c>
      <c r="Z18" s="5">
        <v>-0.56999999999999995</v>
      </c>
      <c r="AA18" s="5">
        <v>3.45</v>
      </c>
      <c r="AE18" s="5" t="b">
        <f t="shared" si="0"/>
        <v>1</v>
      </c>
      <c r="AF18" s="5" t="b">
        <f t="shared" si="1"/>
        <v>1</v>
      </c>
    </row>
    <row r="19" spans="1:32">
      <c r="A19" s="17"/>
      <c r="B19" s="18" t="s">
        <v>38</v>
      </c>
      <c r="C19" s="18" t="s">
        <v>26</v>
      </c>
      <c r="D19" s="53">
        <v>32.868811079654499</v>
      </c>
      <c r="E19" s="53">
        <v>31.305643097054801</v>
      </c>
      <c r="F19" s="53">
        <v>25.202107031229001</v>
      </c>
      <c r="G19" s="53">
        <v>29.496199319268602</v>
      </c>
      <c r="H19" s="53">
        <v>29.215317671374098</v>
      </c>
      <c r="I19" s="53">
        <v>25.383112839312499</v>
      </c>
      <c r="J19" s="53">
        <v>28.114290627330998</v>
      </c>
      <c r="K19" s="53">
        <v>27.040752313753298</v>
      </c>
      <c r="L19" s="19"/>
      <c r="M19" s="20"/>
      <c r="N19" s="21">
        <v>0.17</v>
      </c>
      <c r="O19" s="22">
        <v>0.96</v>
      </c>
      <c r="P19" s="22">
        <v>-2.31</v>
      </c>
      <c r="Q19" s="22">
        <v>2.66</v>
      </c>
      <c r="R19" s="23"/>
      <c r="S19" s="23"/>
      <c r="V19" s="5" t="s">
        <v>38</v>
      </c>
      <c r="W19" s="5" t="s">
        <v>26</v>
      </c>
      <c r="X19" s="5">
        <v>0.17</v>
      </c>
      <c r="Y19" s="5">
        <v>0.96</v>
      </c>
      <c r="Z19" s="5">
        <v>-2.31</v>
      </c>
      <c r="AA19" s="5">
        <v>2.66</v>
      </c>
      <c r="AE19" s="5" t="b">
        <f t="shared" si="0"/>
        <v>1</v>
      </c>
      <c r="AF19" s="5" t="b">
        <f t="shared" si="1"/>
        <v>1</v>
      </c>
    </row>
    <row r="20" spans="1:32">
      <c r="A20" s="17"/>
      <c r="B20" s="17" t="s">
        <v>39</v>
      </c>
      <c r="C20" s="18" t="s">
        <v>26</v>
      </c>
      <c r="D20" s="53">
        <v>22.988373645159101</v>
      </c>
      <c r="E20" s="53">
        <v>20.3453813267637</v>
      </c>
      <c r="F20" s="53">
        <v>21.003427423899002</v>
      </c>
      <c r="G20" s="53">
        <v>19.409026360283701</v>
      </c>
      <c r="H20" s="53">
        <v>19.7791858155509</v>
      </c>
      <c r="I20" s="53">
        <v>19.650262393592801</v>
      </c>
      <c r="J20" s="53">
        <v>19.139447522555201</v>
      </c>
      <c r="K20" s="53">
        <v>18.493816513736</v>
      </c>
      <c r="L20" s="19"/>
      <c r="M20" s="20"/>
      <c r="N20" s="21">
        <v>0.35</v>
      </c>
      <c r="O20" s="22">
        <v>0.26</v>
      </c>
      <c r="P20" s="22">
        <v>-0.32</v>
      </c>
      <c r="Q20" s="22">
        <v>1.01</v>
      </c>
      <c r="R20" s="23"/>
      <c r="S20" s="23"/>
      <c r="V20" s="5" t="s">
        <v>39</v>
      </c>
      <c r="W20" s="5" t="s">
        <v>26</v>
      </c>
      <c r="X20" s="5">
        <v>0.35</v>
      </c>
      <c r="Y20" s="5">
        <v>0.26</v>
      </c>
      <c r="Z20" s="5">
        <v>-0.32</v>
      </c>
      <c r="AA20" s="5">
        <v>1.01</v>
      </c>
      <c r="AE20" s="5" t="b">
        <f t="shared" si="0"/>
        <v>1</v>
      </c>
      <c r="AF20" s="5" t="b">
        <f t="shared" si="1"/>
        <v>1</v>
      </c>
    </row>
    <row r="21" spans="1:32">
      <c r="A21" s="17"/>
      <c r="B21" s="17"/>
      <c r="C21" s="18" t="s">
        <v>27</v>
      </c>
      <c r="D21" s="53">
        <v>44.099249995169103</v>
      </c>
      <c r="E21" s="53">
        <v>42.354568315609903</v>
      </c>
      <c r="F21" s="53">
        <v>39.479829700494598</v>
      </c>
      <c r="G21" s="53">
        <v>39.919870433241002</v>
      </c>
      <c r="H21" s="53">
        <v>42.582575436809599</v>
      </c>
      <c r="I21" s="53">
        <v>44.720152779307398</v>
      </c>
      <c r="J21" s="53">
        <v>45.763225959508198</v>
      </c>
      <c r="K21" s="53">
        <v>44.694623415475</v>
      </c>
      <c r="L21" s="19"/>
      <c r="M21" s="20"/>
      <c r="N21" s="21">
        <v>4.1500000000000004</v>
      </c>
      <c r="O21" s="22">
        <v>0.77</v>
      </c>
      <c r="P21" s="22">
        <v>2.1800000000000002</v>
      </c>
      <c r="Q21" s="22">
        <v>6.12</v>
      </c>
      <c r="R21" s="23" t="s">
        <v>29</v>
      </c>
      <c r="S21" s="23"/>
      <c r="V21" s="5" t="s">
        <v>39</v>
      </c>
      <c r="W21" s="5" t="s">
        <v>27</v>
      </c>
      <c r="X21" s="5">
        <v>4.1500000000000004</v>
      </c>
      <c r="Y21" s="5">
        <v>0.77</v>
      </c>
      <c r="Z21" s="5">
        <v>2.1800000000000002</v>
      </c>
      <c r="AA21" s="5">
        <v>6.12</v>
      </c>
      <c r="AB21" s="5" t="s">
        <v>29</v>
      </c>
      <c r="AE21" s="5" t="b">
        <f t="shared" si="0"/>
        <v>1</v>
      </c>
      <c r="AF21" s="5" t="b">
        <f t="shared" si="1"/>
        <v>1</v>
      </c>
    </row>
    <row r="22" spans="1:32">
      <c r="A22" s="17"/>
      <c r="B22" s="17" t="s">
        <v>40</v>
      </c>
      <c r="C22" s="18" t="s">
        <v>26</v>
      </c>
      <c r="D22" s="53">
        <v>41.412968240698397</v>
      </c>
      <c r="E22" s="53">
        <v>38.701683679526901</v>
      </c>
      <c r="F22" s="53">
        <v>35.679980388419203</v>
      </c>
      <c r="G22" s="53">
        <v>38.694294108301598</v>
      </c>
      <c r="H22" s="53">
        <v>37.239442393424099</v>
      </c>
      <c r="I22" s="53">
        <v>38.946893575782099</v>
      </c>
      <c r="J22" s="53">
        <v>37.716957656156403</v>
      </c>
      <c r="K22" s="53">
        <v>36.646490222548202</v>
      </c>
      <c r="L22" s="19"/>
      <c r="M22" s="20"/>
      <c r="N22" s="21">
        <v>2.19</v>
      </c>
      <c r="O22" s="22">
        <v>0.28999999999999998</v>
      </c>
      <c r="P22" s="22">
        <v>1.44</v>
      </c>
      <c r="Q22" s="22">
        <v>2.94</v>
      </c>
      <c r="R22" s="23" t="s">
        <v>29</v>
      </c>
      <c r="S22" s="23"/>
      <c r="V22" s="5" t="s">
        <v>40</v>
      </c>
      <c r="W22" s="5" t="s">
        <v>26</v>
      </c>
      <c r="X22" s="5">
        <v>2.19</v>
      </c>
      <c r="Y22" s="5">
        <v>0.28999999999999998</v>
      </c>
      <c r="Z22" s="5">
        <v>1.44</v>
      </c>
      <c r="AA22" s="5">
        <v>2.94</v>
      </c>
      <c r="AB22" s="5" t="s">
        <v>29</v>
      </c>
      <c r="AE22" s="5" t="b">
        <f t="shared" si="0"/>
        <v>1</v>
      </c>
      <c r="AF22" s="5" t="b">
        <f t="shared" si="1"/>
        <v>1</v>
      </c>
    </row>
    <row r="23" spans="1:32">
      <c r="A23" s="17"/>
      <c r="B23" s="17"/>
      <c r="C23" s="18" t="s">
        <v>27</v>
      </c>
      <c r="D23" s="53">
        <v>50.677450913966702</v>
      </c>
      <c r="E23" s="53">
        <v>49.798533763551703</v>
      </c>
      <c r="F23" s="53">
        <v>49.1274315611115</v>
      </c>
      <c r="G23" s="53">
        <v>48.835916999829102</v>
      </c>
      <c r="H23" s="53">
        <v>50.444736741308702</v>
      </c>
      <c r="I23" s="53">
        <v>49.8929428029804</v>
      </c>
      <c r="J23" s="53">
        <v>53.675666166085101</v>
      </c>
      <c r="K23" s="53">
        <v>52.651392429721902</v>
      </c>
      <c r="L23" s="19"/>
      <c r="M23" s="20"/>
      <c r="N23" s="21">
        <v>4.17</v>
      </c>
      <c r="O23" s="22">
        <v>0.44</v>
      </c>
      <c r="P23" s="22">
        <v>3.04</v>
      </c>
      <c r="Q23" s="22">
        <v>5.29</v>
      </c>
      <c r="R23" s="23" t="s">
        <v>29</v>
      </c>
      <c r="S23" s="23"/>
      <c r="V23" s="5" t="s">
        <v>40</v>
      </c>
      <c r="W23" s="5" t="s">
        <v>27</v>
      </c>
      <c r="X23" s="5">
        <v>4.17</v>
      </c>
      <c r="Y23" s="5">
        <v>0.44</v>
      </c>
      <c r="Z23" s="5">
        <v>3.04</v>
      </c>
      <c r="AA23" s="5">
        <v>5.29</v>
      </c>
      <c r="AB23" s="5" t="s">
        <v>29</v>
      </c>
      <c r="AE23" s="5" t="b">
        <f t="shared" si="0"/>
        <v>1</v>
      </c>
      <c r="AF23" s="5" t="b">
        <f t="shared" si="1"/>
        <v>1</v>
      </c>
    </row>
    <row r="24" spans="1:32">
      <c r="A24" s="17"/>
      <c r="B24" s="17" t="s">
        <v>41</v>
      </c>
      <c r="C24" s="18" t="s">
        <v>26</v>
      </c>
      <c r="D24" s="53">
        <v>15.3498186069094</v>
      </c>
      <c r="E24" s="53">
        <v>20.044417123272201</v>
      </c>
      <c r="F24" s="53">
        <v>18.495685005762599</v>
      </c>
      <c r="G24" s="53">
        <v>23.361758738787898</v>
      </c>
      <c r="H24" s="53">
        <v>24.7414151698929</v>
      </c>
      <c r="I24" s="53">
        <v>21.334813729491302</v>
      </c>
      <c r="J24" s="53">
        <v>12.9619425873565</v>
      </c>
      <c r="K24" s="53">
        <v>17.8226559103278</v>
      </c>
      <c r="L24" s="19"/>
      <c r="M24" s="20"/>
      <c r="N24" s="21">
        <v>1.59</v>
      </c>
      <c r="O24" s="22">
        <v>1.18</v>
      </c>
      <c r="P24" s="22">
        <v>-1.45</v>
      </c>
      <c r="Q24" s="22">
        <v>4.62</v>
      </c>
      <c r="R24" s="23"/>
      <c r="S24" s="23" t="s">
        <v>32</v>
      </c>
      <c r="T24" s="4" t="s">
        <v>33</v>
      </c>
      <c r="V24" s="5" t="s">
        <v>41</v>
      </c>
      <c r="W24" s="5" t="s">
        <v>26</v>
      </c>
      <c r="X24" s="5">
        <v>1.59</v>
      </c>
      <c r="Y24" s="5">
        <v>1.18</v>
      </c>
      <c r="Z24" s="5">
        <v>-1.45</v>
      </c>
      <c r="AA24" s="5">
        <v>4.62</v>
      </c>
      <c r="AC24" s="5" t="s">
        <v>32</v>
      </c>
      <c r="AD24" s="5" t="s">
        <v>33</v>
      </c>
      <c r="AE24" s="5" t="b">
        <f t="shared" si="0"/>
        <v>1</v>
      </c>
      <c r="AF24" s="5" t="b">
        <f t="shared" si="1"/>
        <v>1</v>
      </c>
    </row>
    <row r="25" spans="1:32">
      <c r="A25" s="17"/>
      <c r="B25" s="17"/>
      <c r="C25" s="18" t="s">
        <v>27</v>
      </c>
      <c r="D25" s="53">
        <v>22.819280586134401</v>
      </c>
      <c r="E25" s="53">
        <v>21.537031156872001</v>
      </c>
      <c r="F25" s="53">
        <v>27.908229342996201</v>
      </c>
      <c r="G25" s="53">
        <v>26.030889237826099</v>
      </c>
      <c r="H25" s="53">
        <v>23.0163686233516</v>
      </c>
      <c r="I25" s="53">
        <v>25.2571202964699</v>
      </c>
      <c r="J25" s="53">
        <v>26.502888627047</v>
      </c>
      <c r="K25" s="53">
        <v>32.487089371357698</v>
      </c>
      <c r="L25" s="19"/>
      <c r="M25" s="20"/>
      <c r="N25" s="21">
        <v>9.86</v>
      </c>
      <c r="O25" s="22">
        <v>1.93</v>
      </c>
      <c r="P25" s="22">
        <v>4.88</v>
      </c>
      <c r="Q25" s="22">
        <v>14.83</v>
      </c>
      <c r="R25" s="23" t="s">
        <v>29</v>
      </c>
      <c r="S25" s="23"/>
      <c r="V25" s="5" t="s">
        <v>41</v>
      </c>
      <c r="W25" s="5" t="s">
        <v>27</v>
      </c>
      <c r="X25" s="5">
        <v>9.86</v>
      </c>
      <c r="Y25" s="5">
        <v>1.93</v>
      </c>
      <c r="Z25" s="5">
        <v>4.88</v>
      </c>
      <c r="AA25" s="5">
        <v>14.83</v>
      </c>
      <c r="AB25" s="5" t="s">
        <v>29</v>
      </c>
      <c r="AE25" s="5" t="b">
        <f t="shared" si="0"/>
        <v>1</v>
      </c>
      <c r="AF25" s="5" t="b">
        <f t="shared" si="1"/>
        <v>1</v>
      </c>
    </row>
    <row r="26" spans="1:32">
      <c r="A26" s="17"/>
      <c r="B26" s="17" t="s">
        <v>42</v>
      </c>
      <c r="C26" s="18" t="s">
        <v>26</v>
      </c>
      <c r="D26" s="53">
        <v>26.308138531437201</v>
      </c>
      <c r="E26" s="53">
        <v>21.577313526753301</v>
      </c>
      <c r="F26" s="53">
        <v>21.812609406424802</v>
      </c>
      <c r="G26" s="53">
        <v>23.472004574364501</v>
      </c>
      <c r="H26" s="53">
        <v>17.4477733028851</v>
      </c>
      <c r="I26" s="53">
        <v>13.7566937632449</v>
      </c>
      <c r="J26" s="53">
        <v>21.7117489655509</v>
      </c>
      <c r="K26" s="53">
        <v>23.309581020774999</v>
      </c>
      <c r="L26" s="19"/>
      <c r="M26" s="20"/>
      <c r="N26" s="21">
        <v>-0.83</v>
      </c>
      <c r="O26" s="22">
        <v>0.91</v>
      </c>
      <c r="P26" s="22">
        <v>-3.19</v>
      </c>
      <c r="Q26" s="22">
        <v>1.53</v>
      </c>
      <c r="R26" s="23"/>
      <c r="S26" s="23" t="s">
        <v>32</v>
      </c>
      <c r="T26" s="4" t="s">
        <v>33</v>
      </c>
      <c r="V26" s="5" t="s">
        <v>42</v>
      </c>
      <c r="W26" s="5" t="s">
        <v>26</v>
      </c>
      <c r="X26" s="5">
        <v>-0.83</v>
      </c>
      <c r="Y26" s="5">
        <v>0.91</v>
      </c>
      <c r="Z26" s="5">
        <v>-3.19</v>
      </c>
      <c r="AA26" s="5">
        <v>1.53</v>
      </c>
      <c r="AC26" s="5" t="s">
        <v>32</v>
      </c>
      <c r="AD26" s="5" t="s">
        <v>33</v>
      </c>
      <c r="AE26" s="5" t="b">
        <f t="shared" si="0"/>
        <v>1</v>
      </c>
      <c r="AF26" s="5" t="b">
        <f t="shared" si="1"/>
        <v>1</v>
      </c>
    </row>
    <row r="27" spans="1:32">
      <c r="A27" s="17"/>
      <c r="B27" s="17"/>
      <c r="C27" s="18" t="s">
        <v>27</v>
      </c>
      <c r="D27" s="53">
        <v>34.176870666174302</v>
      </c>
      <c r="E27" s="53">
        <v>32.532511859896502</v>
      </c>
      <c r="F27" s="53">
        <v>34.877223923302701</v>
      </c>
      <c r="G27" s="53">
        <v>34.810314129943301</v>
      </c>
      <c r="H27" s="53">
        <v>27.511912825465799</v>
      </c>
      <c r="I27" s="53">
        <v>32.371656810376201</v>
      </c>
      <c r="J27" s="53">
        <v>32.140517081999597</v>
      </c>
      <c r="K27" s="53">
        <v>31.9464463098282</v>
      </c>
      <c r="L27" s="19"/>
      <c r="M27" s="20"/>
      <c r="N27" s="21">
        <v>-0.91</v>
      </c>
      <c r="O27" s="22">
        <v>0.72</v>
      </c>
      <c r="P27" s="22">
        <v>-2.78</v>
      </c>
      <c r="Q27" s="22">
        <v>0.96</v>
      </c>
      <c r="R27" s="23"/>
      <c r="S27" s="23"/>
      <c r="V27" s="5" t="s">
        <v>42</v>
      </c>
      <c r="W27" s="5" t="s">
        <v>27</v>
      </c>
      <c r="X27" s="5">
        <v>-0.91</v>
      </c>
      <c r="Y27" s="5">
        <v>0.72</v>
      </c>
      <c r="Z27" s="5">
        <v>-2.78</v>
      </c>
      <c r="AA27" s="5">
        <v>0.96</v>
      </c>
      <c r="AE27" s="5" t="b">
        <f t="shared" si="0"/>
        <v>1</v>
      </c>
      <c r="AF27" s="5" t="b">
        <f t="shared" si="1"/>
        <v>1</v>
      </c>
    </row>
    <row r="28" spans="1:32">
      <c r="A28" s="17"/>
      <c r="B28" s="17" t="s">
        <v>43</v>
      </c>
      <c r="C28" s="18" t="s">
        <v>26</v>
      </c>
      <c r="D28" s="53">
        <v>14.9679586074929</v>
      </c>
      <c r="E28" s="53">
        <v>15.790048349933</v>
      </c>
      <c r="F28" s="53">
        <v>14.7268248152228</v>
      </c>
      <c r="G28" s="53">
        <v>10.704914802452601</v>
      </c>
      <c r="H28" s="53">
        <v>12.481656519545</v>
      </c>
      <c r="I28" s="53">
        <v>13.0992802513945</v>
      </c>
      <c r="J28" s="53">
        <v>18.271703111333199</v>
      </c>
      <c r="K28" s="53">
        <v>17.525870818851701</v>
      </c>
      <c r="L28" s="19"/>
      <c r="M28" s="20"/>
      <c r="N28" s="21">
        <v>7.77</v>
      </c>
      <c r="O28" s="22">
        <v>1.48</v>
      </c>
      <c r="P28" s="22">
        <v>3.95</v>
      </c>
      <c r="Q28" s="22">
        <v>11.6</v>
      </c>
      <c r="R28" s="23" t="s">
        <v>29</v>
      </c>
      <c r="S28" s="23"/>
      <c r="V28" s="5" t="s">
        <v>43</v>
      </c>
      <c r="W28" s="5" t="s">
        <v>26</v>
      </c>
      <c r="X28" s="5">
        <v>7.77</v>
      </c>
      <c r="Y28" s="5">
        <v>1.48</v>
      </c>
      <c r="Z28" s="5">
        <v>3.95</v>
      </c>
      <c r="AA28" s="5">
        <v>11.6</v>
      </c>
      <c r="AB28" s="5" t="s">
        <v>29</v>
      </c>
      <c r="AE28" s="5" t="b">
        <f t="shared" si="0"/>
        <v>1</v>
      </c>
      <c r="AF28" s="5" t="b">
        <f t="shared" si="1"/>
        <v>1</v>
      </c>
    </row>
    <row r="29" spans="1:32">
      <c r="A29" s="17"/>
      <c r="B29" s="17"/>
      <c r="C29" s="18" t="s">
        <v>27</v>
      </c>
      <c r="D29" s="53">
        <v>23.069610109005499</v>
      </c>
      <c r="E29" s="53">
        <v>24.0219638503482</v>
      </c>
      <c r="F29" s="53">
        <v>18.077082514069598</v>
      </c>
      <c r="G29" s="53">
        <v>15.6130104392455</v>
      </c>
      <c r="H29" s="53">
        <v>24.6804964552271</v>
      </c>
      <c r="I29" s="53">
        <v>17.990248239614498</v>
      </c>
      <c r="J29" s="53">
        <v>21.9720308106712</v>
      </c>
      <c r="K29" s="53">
        <v>13.4138625820573</v>
      </c>
      <c r="L29" s="19"/>
      <c r="M29" s="20"/>
      <c r="N29" s="21">
        <v>-2.4500000000000002</v>
      </c>
      <c r="O29" s="22">
        <v>1.63</v>
      </c>
      <c r="P29" s="22">
        <v>-6.66</v>
      </c>
      <c r="Q29" s="22">
        <v>1.77</v>
      </c>
      <c r="R29" s="23"/>
      <c r="S29" s="23"/>
      <c r="V29" s="5" t="s">
        <v>43</v>
      </c>
      <c r="W29" s="5" t="s">
        <v>27</v>
      </c>
      <c r="X29" s="5">
        <v>-2.4500000000000002</v>
      </c>
      <c r="Y29" s="5">
        <v>1.63</v>
      </c>
      <c r="Z29" s="5">
        <v>-6.66</v>
      </c>
      <c r="AA29" s="5">
        <v>1.77</v>
      </c>
      <c r="AE29" s="5" t="b">
        <f t="shared" si="0"/>
        <v>1</v>
      </c>
      <c r="AF29" s="5" t="b">
        <f t="shared" si="1"/>
        <v>1</v>
      </c>
    </row>
    <row r="30" spans="1:32">
      <c r="A30" s="17"/>
      <c r="B30" s="17" t="s">
        <v>44</v>
      </c>
      <c r="C30" s="18" t="s">
        <v>26</v>
      </c>
      <c r="D30" s="53">
        <v>35.785844402987003</v>
      </c>
      <c r="E30" s="53">
        <v>35.034340781388799</v>
      </c>
      <c r="F30" s="53">
        <v>33.428439337662702</v>
      </c>
      <c r="G30" s="53">
        <v>31.797631346123801</v>
      </c>
      <c r="H30" s="53">
        <v>32.1170172414568</v>
      </c>
      <c r="I30" s="53">
        <v>31.2668329884728</v>
      </c>
      <c r="J30" s="53">
        <v>30.649316226160899</v>
      </c>
      <c r="K30" s="53">
        <v>28.723353441809401</v>
      </c>
      <c r="L30" s="19"/>
      <c r="M30" s="20"/>
      <c r="N30" s="21">
        <v>-2.0299999999999998</v>
      </c>
      <c r="O30" s="22">
        <v>0.27</v>
      </c>
      <c r="P30" s="22">
        <v>-2.73</v>
      </c>
      <c r="Q30" s="22">
        <v>-1.32</v>
      </c>
      <c r="R30" s="23" t="s">
        <v>29</v>
      </c>
      <c r="S30" s="23"/>
      <c r="V30" s="5" t="s">
        <v>44</v>
      </c>
      <c r="W30" s="5" t="s">
        <v>26</v>
      </c>
      <c r="X30" s="5">
        <v>-2.0299999999999998</v>
      </c>
      <c r="Y30" s="5">
        <v>0.27</v>
      </c>
      <c r="Z30" s="5">
        <v>-2.73</v>
      </c>
      <c r="AA30" s="5">
        <v>-1.32</v>
      </c>
      <c r="AB30" s="5" t="s">
        <v>29</v>
      </c>
      <c r="AE30" s="5" t="b">
        <f t="shared" si="0"/>
        <v>1</v>
      </c>
      <c r="AF30" s="5" t="b">
        <f t="shared" si="1"/>
        <v>1</v>
      </c>
    </row>
    <row r="31" spans="1:32">
      <c r="A31" s="17"/>
      <c r="B31" s="17"/>
      <c r="C31" s="18" t="s">
        <v>27</v>
      </c>
      <c r="D31" s="53">
        <v>40.632392108725</v>
      </c>
      <c r="E31" s="53">
        <v>36.273823909153997</v>
      </c>
      <c r="F31" s="53">
        <v>35.385374925446001</v>
      </c>
      <c r="G31" s="53">
        <v>38.397114194746798</v>
      </c>
      <c r="H31" s="53">
        <v>39.605883834547399</v>
      </c>
      <c r="I31" s="53">
        <v>41.310234304274402</v>
      </c>
      <c r="J31" s="53">
        <v>40.560948423200898</v>
      </c>
      <c r="K31" s="53">
        <v>41.215978775112802</v>
      </c>
      <c r="L31" s="19"/>
      <c r="M31" s="20"/>
      <c r="N31" s="21">
        <v>3.26</v>
      </c>
      <c r="O31" s="22">
        <v>0.57999999999999996</v>
      </c>
      <c r="P31" s="22">
        <v>1.76</v>
      </c>
      <c r="Q31" s="22">
        <v>4.75</v>
      </c>
      <c r="R31" s="23" t="s">
        <v>29</v>
      </c>
      <c r="S31" s="23"/>
      <c r="V31" s="5" t="s">
        <v>44</v>
      </c>
      <c r="W31" s="5" t="s">
        <v>27</v>
      </c>
      <c r="X31" s="5">
        <v>3.26</v>
      </c>
      <c r="Y31" s="5">
        <v>0.57999999999999996</v>
      </c>
      <c r="Z31" s="5">
        <v>1.76</v>
      </c>
      <c r="AA31" s="5">
        <v>4.75</v>
      </c>
      <c r="AB31" s="5" t="s">
        <v>29</v>
      </c>
      <c r="AE31" s="5" t="b">
        <f t="shared" si="0"/>
        <v>1</v>
      </c>
      <c r="AF31" s="5" t="b">
        <f t="shared" si="1"/>
        <v>1</v>
      </c>
    </row>
    <row r="32" spans="1:32">
      <c r="A32" s="17"/>
      <c r="B32" s="17" t="s">
        <v>45</v>
      </c>
      <c r="C32" s="18" t="s">
        <v>26</v>
      </c>
      <c r="D32" s="53">
        <v>41.229001482399703</v>
      </c>
      <c r="E32" s="53">
        <v>39.809452663949202</v>
      </c>
      <c r="F32" s="53">
        <v>39.002865718165502</v>
      </c>
      <c r="G32" s="53">
        <v>37.892060086934798</v>
      </c>
      <c r="H32" s="53">
        <v>37.288498142292397</v>
      </c>
      <c r="I32" s="53">
        <v>38.9035094618377</v>
      </c>
      <c r="J32" s="53">
        <v>38.170029446938599</v>
      </c>
      <c r="K32" s="53">
        <v>38.728438082203198</v>
      </c>
      <c r="L32" s="19"/>
      <c r="M32" s="20"/>
      <c r="N32" s="21">
        <v>1.1000000000000001</v>
      </c>
      <c r="O32" s="22">
        <v>0.35</v>
      </c>
      <c r="P32" s="22">
        <v>0.2</v>
      </c>
      <c r="Q32" s="22">
        <v>2</v>
      </c>
      <c r="R32" s="23"/>
      <c r="S32" s="23"/>
      <c r="V32" s="5" t="s">
        <v>45</v>
      </c>
      <c r="W32" s="5" t="s">
        <v>26</v>
      </c>
      <c r="X32" s="5">
        <v>1.1000000000000001</v>
      </c>
      <c r="Y32" s="5">
        <v>0.35</v>
      </c>
      <c r="Z32" s="5">
        <v>0.2</v>
      </c>
      <c r="AA32" s="5">
        <v>2</v>
      </c>
      <c r="AE32" s="5" t="b">
        <f t="shared" si="0"/>
        <v>1</v>
      </c>
      <c r="AF32" s="5" t="b">
        <f t="shared" si="1"/>
        <v>1</v>
      </c>
    </row>
    <row r="33" spans="1:32">
      <c r="A33" s="17"/>
      <c r="B33" s="17"/>
      <c r="C33" s="18" t="s">
        <v>27</v>
      </c>
      <c r="D33" s="53">
        <v>40.631926949377799</v>
      </c>
      <c r="E33" s="53">
        <v>42.228875547210897</v>
      </c>
      <c r="F33" s="53">
        <v>41.731481209867901</v>
      </c>
      <c r="G33" s="53">
        <v>39.853351466077797</v>
      </c>
      <c r="H33" s="53">
        <v>43.104931508515797</v>
      </c>
      <c r="I33" s="53">
        <v>39.786555875522502</v>
      </c>
      <c r="J33" s="53">
        <v>43.343050108896399</v>
      </c>
      <c r="K33" s="53">
        <v>45.511310044537801</v>
      </c>
      <c r="L33" s="19"/>
      <c r="M33" s="20"/>
      <c r="N33" s="21">
        <v>3.58</v>
      </c>
      <c r="O33" s="22">
        <v>0.56999999999999995</v>
      </c>
      <c r="P33" s="22">
        <v>2.11</v>
      </c>
      <c r="Q33" s="22">
        <v>5.04</v>
      </c>
      <c r="R33" s="23" t="s">
        <v>29</v>
      </c>
      <c r="S33" s="23"/>
      <c r="V33" s="5" t="s">
        <v>45</v>
      </c>
      <c r="W33" s="5" t="s">
        <v>27</v>
      </c>
      <c r="X33" s="5">
        <v>3.58</v>
      </c>
      <c r="Y33" s="5">
        <v>0.56999999999999995</v>
      </c>
      <c r="Z33" s="5">
        <v>2.11</v>
      </c>
      <c r="AA33" s="5">
        <v>5.04</v>
      </c>
      <c r="AB33" s="5" t="s">
        <v>29</v>
      </c>
      <c r="AE33" s="5" t="b">
        <f t="shared" si="0"/>
        <v>1</v>
      </c>
      <c r="AF33" s="5" t="b">
        <f t="shared" si="1"/>
        <v>1</v>
      </c>
    </row>
    <row r="34" spans="1:32">
      <c r="A34" s="17"/>
      <c r="B34" s="17" t="s">
        <v>46</v>
      </c>
      <c r="C34" s="18" t="s">
        <v>26</v>
      </c>
      <c r="D34" s="53">
        <v>21.374528401353999</v>
      </c>
      <c r="E34" s="53">
        <v>16.868957943061702</v>
      </c>
      <c r="F34" s="53">
        <v>19.311208841766199</v>
      </c>
      <c r="G34" s="53">
        <v>15.206621926285599</v>
      </c>
      <c r="H34" s="53">
        <v>23.5590186468953</v>
      </c>
      <c r="I34" s="53">
        <v>18.594518353363501</v>
      </c>
      <c r="J34" s="53">
        <v>19.7769433844161</v>
      </c>
      <c r="K34" s="53">
        <v>17.880767051733901</v>
      </c>
      <c r="L34" s="19"/>
      <c r="M34" s="20"/>
      <c r="N34" s="21">
        <v>2.33</v>
      </c>
      <c r="O34" s="22">
        <v>0.96</v>
      </c>
      <c r="P34" s="22">
        <v>-0.14000000000000001</v>
      </c>
      <c r="Q34" s="22">
        <v>4.8</v>
      </c>
      <c r="R34" s="23"/>
      <c r="S34" s="23"/>
      <c r="V34" s="5" t="s">
        <v>46</v>
      </c>
      <c r="W34" s="5" t="s">
        <v>26</v>
      </c>
      <c r="X34" s="5">
        <v>2.33</v>
      </c>
      <c r="Y34" s="5">
        <v>0.96</v>
      </c>
      <c r="Z34" s="5">
        <v>-0.14000000000000001</v>
      </c>
      <c r="AA34" s="5">
        <v>4.8</v>
      </c>
      <c r="AE34" s="5" t="b">
        <f t="shared" si="0"/>
        <v>1</v>
      </c>
      <c r="AF34" s="5" t="b">
        <f t="shared" si="1"/>
        <v>1</v>
      </c>
    </row>
    <row r="35" spans="1:32">
      <c r="A35" s="17"/>
      <c r="B35" s="17"/>
      <c r="C35" s="18" t="s">
        <v>27</v>
      </c>
      <c r="D35" s="53">
        <v>35.150404372009902</v>
      </c>
      <c r="E35" s="53">
        <v>31.893823358867401</v>
      </c>
      <c r="F35" s="53">
        <v>35.422371948483502</v>
      </c>
      <c r="G35" s="53">
        <v>32.5585885246104</v>
      </c>
      <c r="H35" s="53">
        <v>31.088571144492199</v>
      </c>
      <c r="I35" s="53">
        <v>34.927209523823699</v>
      </c>
      <c r="J35" s="53">
        <v>38.084870424879</v>
      </c>
      <c r="K35" s="53">
        <v>38.588444798729299</v>
      </c>
      <c r="L35" s="19"/>
      <c r="M35" s="20"/>
      <c r="N35" s="21">
        <v>3.63</v>
      </c>
      <c r="O35" s="22">
        <v>0.84</v>
      </c>
      <c r="P35" s="22">
        <v>1.45</v>
      </c>
      <c r="Q35" s="22">
        <v>5.8</v>
      </c>
      <c r="R35" s="23" t="s">
        <v>29</v>
      </c>
      <c r="S35" s="23"/>
      <c r="V35" s="5" t="s">
        <v>46</v>
      </c>
      <c r="W35" s="5" t="s">
        <v>27</v>
      </c>
      <c r="X35" s="5">
        <v>3.63</v>
      </c>
      <c r="Y35" s="5">
        <v>0.84</v>
      </c>
      <c r="Z35" s="5">
        <v>1.45</v>
      </c>
      <c r="AA35" s="5">
        <v>5.8</v>
      </c>
      <c r="AB35" s="5" t="s">
        <v>29</v>
      </c>
      <c r="AE35" s="5" t="b">
        <f t="shared" si="0"/>
        <v>1</v>
      </c>
      <c r="AF35" s="5" t="b">
        <f t="shared" si="1"/>
        <v>1</v>
      </c>
    </row>
    <row r="36" spans="1:32">
      <c r="A36" s="17"/>
      <c r="B36" s="17" t="s">
        <v>47</v>
      </c>
      <c r="C36" s="18" t="s">
        <v>26</v>
      </c>
      <c r="D36" s="53">
        <v>42.534771401639503</v>
      </c>
      <c r="E36" s="53">
        <v>41.113453910462397</v>
      </c>
      <c r="F36" s="53">
        <v>41.520430123503097</v>
      </c>
      <c r="G36" s="53">
        <v>39.972567427836701</v>
      </c>
      <c r="H36" s="53">
        <v>39.423886363183797</v>
      </c>
      <c r="I36" s="53">
        <v>41.493736461809299</v>
      </c>
      <c r="J36" s="53">
        <v>43.397403838868399</v>
      </c>
      <c r="K36" s="53">
        <v>41.361134092762804</v>
      </c>
      <c r="L36" s="19"/>
      <c r="M36" s="20"/>
      <c r="N36" s="21">
        <v>2.73</v>
      </c>
      <c r="O36" s="22">
        <v>0.47</v>
      </c>
      <c r="P36" s="22">
        <v>1.53</v>
      </c>
      <c r="Q36" s="22">
        <v>3.93</v>
      </c>
      <c r="R36" s="23" t="s">
        <v>29</v>
      </c>
      <c r="S36" s="23"/>
      <c r="V36" s="5" t="s">
        <v>47</v>
      </c>
      <c r="W36" s="5" t="s">
        <v>26</v>
      </c>
      <c r="X36" s="5">
        <v>2.73</v>
      </c>
      <c r="Y36" s="5">
        <v>0.47</v>
      </c>
      <c r="Z36" s="5">
        <v>1.53</v>
      </c>
      <c r="AA36" s="5">
        <v>3.93</v>
      </c>
      <c r="AB36" s="5" t="s">
        <v>29</v>
      </c>
      <c r="AE36" s="5" t="b">
        <f t="shared" si="0"/>
        <v>1</v>
      </c>
      <c r="AF36" s="5" t="b">
        <f t="shared" si="1"/>
        <v>1</v>
      </c>
    </row>
    <row r="37" spans="1:32">
      <c r="A37" s="17"/>
      <c r="B37" s="17"/>
      <c r="C37" s="18" t="s">
        <v>27</v>
      </c>
      <c r="D37" s="53">
        <v>56.734571320273403</v>
      </c>
      <c r="E37" s="53">
        <v>57.520115582357199</v>
      </c>
      <c r="F37" s="53">
        <v>58.0335565534916</v>
      </c>
      <c r="G37" s="53">
        <v>55.528723462081103</v>
      </c>
      <c r="H37" s="53">
        <v>58.353991338622201</v>
      </c>
      <c r="I37" s="53">
        <v>57.631526667746698</v>
      </c>
      <c r="J37" s="53">
        <v>58.963632157347803</v>
      </c>
      <c r="K37" s="53">
        <v>58.177429701745297</v>
      </c>
      <c r="L37" s="19"/>
      <c r="M37" s="20"/>
      <c r="N37" s="21">
        <v>2.6</v>
      </c>
      <c r="O37" s="22">
        <v>0.37</v>
      </c>
      <c r="P37" s="22">
        <v>1.65</v>
      </c>
      <c r="Q37" s="22">
        <v>3.55</v>
      </c>
      <c r="R37" s="23" t="s">
        <v>29</v>
      </c>
      <c r="S37" s="23"/>
      <c r="V37" s="5" t="s">
        <v>47</v>
      </c>
      <c r="W37" s="5" t="s">
        <v>27</v>
      </c>
      <c r="X37" s="5">
        <v>2.6</v>
      </c>
      <c r="Y37" s="5">
        <v>0.37</v>
      </c>
      <c r="Z37" s="5">
        <v>1.65</v>
      </c>
      <c r="AA37" s="5">
        <v>3.55</v>
      </c>
      <c r="AB37" s="5" t="s">
        <v>29</v>
      </c>
      <c r="AE37" s="5" t="b">
        <f t="shared" si="0"/>
        <v>1</v>
      </c>
      <c r="AF37" s="5" t="b">
        <f t="shared" si="1"/>
        <v>1</v>
      </c>
    </row>
    <row r="38" spans="1:32">
      <c r="A38" s="17"/>
      <c r="B38" s="17" t="s">
        <v>48</v>
      </c>
      <c r="C38" s="18" t="s">
        <v>26</v>
      </c>
      <c r="D38" s="53">
        <v>53.454109350956003</v>
      </c>
      <c r="E38" s="53">
        <v>48.646344836823701</v>
      </c>
      <c r="F38" s="53">
        <v>49.993333375692998</v>
      </c>
      <c r="G38" s="53">
        <v>50.189624312184598</v>
      </c>
      <c r="H38" s="53">
        <v>51.3507690518244</v>
      </c>
      <c r="I38" s="53">
        <v>49.191987382002601</v>
      </c>
      <c r="J38" s="53">
        <v>50.447257963372202</v>
      </c>
      <c r="K38" s="53">
        <v>51.1303571661063</v>
      </c>
      <c r="L38" s="19"/>
      <c r="M38" s="20"/>
      <c r="N38" s="21">
        <v>2.13</v>
      </c>
      <c r="O38" s="22">
        <v>0.32</v>
      </c>
      <c r="P38" s="22">
        <v>1.31</v>
      </c>
      <c r="Q38" s="22">
        <v>2.95</v>
      </c>
      <c r="R38" s="23" t="s">
        <v>29</v>
      </c>
      <c r="S38" s="23"/>
      <c r="V38" s="5" t="s">
        <v>48</v>
      </c>
      <c r="W38" s="5" t="s">
        <v>26</v>
      </c>
      <c r="X38" s="5">
        <v>2.13</v>
      </c>
      <c r="Y38" s="5">
        <v>0.32</v>
      </c>
      <c r="Z38" s="5">
        <v>1.31</v>
      </c>
      <c r="AA38" s="5">
        <v>2.95</v>
      </c>
      <c r="AB38" s="5" t="s">
        <v>29</v>
      </c>
      <c r="AE38" s="5" t="b">
        <f t="shared" si="0"/>
        <v>1</v>
      </c>
      <c r="AF38" s="5" t="b">
        <f t="shared" si="1"/>
        <v>1</v>
      </c>
    </row>
    <row r="39" spans="1:32">
      <c r="A39" s="17"/>
      <c r="B39" s="17"/>
      <c r="C39" s="18" t="s">
        <v>27</v>
      </c>
      <c r="D39" s="53">
        <v>60.353762182948401</v>
      </c>
      <c r="E39" s="53">
        <v>58.4207114777371</v>
      </c>
      <c r="F39" s="53">
        <v>61.2364933567398</v>
      </c>
      <c r="G39" s="53">
        <v>61.082735575613597</v>
      </c>
      <c r="H39" s="53">
        <v>61.388753634953602</v>
      </c>
      <c r="I39" s="53">
        <v>62.144131186768597</v>
      </c>
      <c r="J39" s="53">
        <v>62.949128114869502</v>
      </c>
      <c r="K39" s="53">
        <v>59.616956209224099</v>
      </c>
      <c r="L39" s="19"/>
      <c r="M39" s="20"/>
      <c r="N39" s="21">
        <v>2.09</v>
      </c>
      <c r="O39" s="22">
        <v>0.55000000000000004</v>
      </c>
      <c r="P39" s="22">
        <v>0.66</v>
      </c>
      <c r="Q39" s="22">
        <v>3.52</v>
      </c>
      <c r="R39" s="23"/>
      <c r="S39" s="23"/>
      <c r="V39" s="5" t="s">
        <v>48</v>
      </c>
      <c r="W39" s="5" t="s">
        <v>27</v>
      </c>
      <c r="X39" s="5">
        <v>2.09</v>
      </c>
      <c r="Y39" s="5">
        <v>0.55000000000000004</v>
      </c>
      <c r="Z39" s="5">
        <v>0.66</v>
      </c>
      <c r="AA39" s="5">
        <v>3.52</v>
      </c>
      <c r="AE39" s="5" t="b">
        <f t="shared" si="0"/>
        <v>1</v>
      </c>
      <c r="AF39" s="5" t="b">
        <f t="shared" si="1"/>
        <v>1</v>
      </c>
    </row>
    <row r="40" spans="1:32">
      <c r="A40" s="17"/>
      <c r="B40" s="17" t="s">
        <v>49</v>
      </c>
      <c r="C40" s="18" t="s">
        <v>26</v>
      </c>
      <c r="D40" s="53">
        <v>11.329967066496801</v>
      </c>
      <c r="E40" s="53">
        <v>8.1621287472153998</v>
      </c>
      <c r="F40" s="53">
        <v>5.5188359986290596</v>
      </c>
      <c r="G40" s="53">
        <v>6.1243416647506903</v>
      </c>
      <c r="H40" s="53">
        <v>1.42022170627469</v>
      </c>
      <c r="I40" s="53">
        <v>1.6934596757845799</v>
      </c>
      <c r="J40" s="53">
        <v>0.79539998935488998</v>
      </c>
      <c r="K40" s="53">
        <v>0.180550963728909</v>
      </c>
      <c r="L40" s="19"/>
      <c r="M40" s="20"/>
      <c r="N40" s="21">
        <v>-33.82</v>
      </c>
      <c r="O40" s="22">
        <v>1.43</v>
      </c>
      <c r="P40" s="22">
        <v>-37.51</v>
      </c>
      <c r="Q40" s="22">
        <v>-30.14</v>
      </c>
      <c r="R40" s="23" t="s">
        <v>29</v>
      </c>
      <c r="S40" s="23" t="s">
        <v>32</v>
      </c>
      <c r="T40" s="4" t="s">
        <v>33</v>
      </c>
      <c r="V40" s="5" t="s">
        <v>49</v>
      </c>
      <c r="W40" s="5" t="s">
        <v>26</v>
      </c>
      <c r="X40" s="5">
        <v>-33.82</v>
      </c>
      <c r="Y40" s="5">
        <v>1.43</v>
      </c>
      <c r="Z40" s="5">
        <v>-37.51</v>
      </c>
      <c r="AA40" s="5">
        <v>-30.14</v>
      </c>
      <c r="AB40" s="5" t="s">
        <v>29</v>
      </c>
      <c r="AC40" s="5" t="s">
        <v>32</v>
      </c>
      <c r="AD40" s="5" t="s">
        <v>33</v>
      </c>
      <c r="AE40" s="5" t="b">
        <f t="shared" si="0"/>
        <v>1</v>
      </c>
      <c r="AF40" s="5" t="b">
        <f t="shared" si="1"/>
        <v>1</v>
      </c>
    </row>
    <row r="41" spans="1:32">
      <c r="A41" s="17"/>
      <c r="B41" s="17"/>
      <c r="C41" s="18" t="s">
        <v>27</v>
      </c>
      <c r="D41" s="53">
        <v>0</v>
      </c>
      <c r="E41" s="53">
        <v>5.2899991111898403</v>
      </c>
      <c r="F41" s="53">
        <v>4.9615330896463297</v>
      </c>
      <c r="G41" s="53">
        <v>0</v>
      </c>
      <c r="H41" s="53">
        <v>0</v>
      </c>
      <c r="I41" s="53">
        <v>0</v>
      </c>
      <c r="J41" s="53">
        <v>3.4616583836294299</v>
      </c>
      <c r="K41" s="53">
        <v>1.6324450731904301</v>
      </c>
      <c r="L41" s="19"/>
      <c r="M41" s="20"/>
      <c r="N41" s="21"/>
      <c r="O41" s="22"/>
      <c r="P41" s="22"/>
      <c r="Q41" s="22"/>
      <c r="R41" s="23"/>
      <c r="S41" s="23"/>
      <c r="T41" s="4" t="s">
        <v>50</v>
      </c>
      <c r="V41" s="5" t="s">
        <v>49</v>
      </c>
      <c r="W41" s="5" t="s">
        <v>27</v>
      </c>
      <c r="AD41" s="5" t="s">
        <v>50</v>
      </c>
      <c r="AE41" s="5" t="b">
        <f t="shared" si="0"/>
        <v>1</v>
      </c>
      <c r="AF41" s="5" t="b">
        <f t="shared" si="1"/>
        <v>1</v>
      </c>
    </row>
    <row r="42" spans="1:32">
      <c r="A42" s="17"/>
      <c r="B42" s="17" t="s">
        <v>51</v>
      </c>
      <c r="C42" s="18" t="s">
        <v>26</v>
      </c>
      <c r="D42" s="53">
        <v>38.0089699415364</v>
      </c>
      <c r="E42" s="53">
        <v>32.000787359518803</v>
      </c>
      <c r="F42" s="53">
        <v>33.056182579422902</v>
      </c>
      <c r="G42" s="53">
        <v>33.666424921756303</v>
      </c>
      <c r="H42" s="53">
        <v>32.3224260725626</v>
      </c>
      <c r="I42" s="53">
        <v>33.405344515761598</v>
      </c>
      <c r="J42" s="53">
        <v>33.117212976946398</v>
      </c>
      <c r="K42" s="53">
        <v>30.9786658521123</v>
      </c>
      <c r="L42" s="19"/>
      <c r="M42" s="20"/>
      <c r="N42" s="21">
        <v>0.37</v>
      </c>
      <c r="O42" s="22">
        <v>0.37</v>
      </c>
      <c r="P42" s="22">
        <v>-0.57999999999999996</v>
      </c>
      <c r="Q42" s="22">
        <v>1.32</v>
      </c>
      <c r="R42" s="23"/>
      <c r="S42" s="23"/>
      <c r="V42" s="5" t="s">
        <v>51</v>
      </c>
      <c r="W42" s="5" t="s">
        <v>26</v>
      </c>
      <c r="X42" s="5">
        <v>0.37</v>
      </c>
      <c r="Y42" s="5">
        <v>0.37</v>
      </c>
      <c r="Z42" s="5">
        <v>-0.57999999999999996</v>
      </c>
      <c r="AA42" s="5">
        <v>1.32</v>
      </c>
      <c r="AE42" s="5" t="b">
        <f t="shared" si="0"/>
        <v>1</v>
      </c>
      <c r="AF42" s="5" t="b">
        <f t="shared" si="1"/>
        <v>1</v>
      </c>
    </row>
    <row r="43" spans="1:32">
      <c r="A43" s="17"/>
      <c r="B43" s="17"/>
      <c r="C43" s="18" t="s">
        <v>27</v>
      </c>
      <c r="D43" s="53">
        <v>35.552665058112197</v>
      </c>
      <c r="E43" s="53">
        <v>36.068201859837899</v>
      </c>
      <c r="F43" s="53">
        <v>30.4996635145855</v>
      </c>
      <c r="G43" s="53">
        <v>28.139692279768202</v>
      </c>
      <c r="H43" s="53">
        <v>34.769695894229699</v>
      </c>
      <c r="I43" s="53">
        <v>30.101509866911201</v>
      </c>
      <c r="J43" s="53">
        <v>34.953568928269803</v>
      </c>
      <c r="K43" s="53">
        <v>33.383006332244598</v>
      </c>
      <c r="L43" s="19"/>
      <c r="M43" s="20"/>
      <c r="N43" s="21">
        <v>1.1499999999999999</v>
      </c>
      <c r="O43" s="22">
        <v>1.97</v>
      </c>
      <c r="P43" s="22">
        <v>-3.94</v>
      </c>
      <c r="Q43" s="22">
        <v>6.24</v>
      </c>
      <c r="R43" s="23"/>
      <c r="S43" s="23"/>
      <c r="V43" s="5" t="s">
        <v>51</v>
      </c>
      <c r="W43" s="5" t="s">
        <v>27</v>
      </c>
      <c r="X43" s="5">
        <v>1.1499999999999999</v>
      </c>
      <c r="Y43" s="5">
        <v>1.97</v>
      </c>
      <c r="Z43" s="5">
        <v>-3.94</v>
      </c>
      <c r="AA43" s="5">
        <v>6.24</v>
      </c>
      <c r="AE43" s="5" t="b">
        <f t="shared" si="0"/>
        <v>1</v>
      </c>
      <c r="AF43" s="5" t="b">
        <f t="shared" si="1"/>
        <v>1</v>
      </c>
    </row>
    <row r="44" spans="1:32">
      <c r="A44" s="17"/>
      <c r="B44" s="17" t="s">
        <v>52</v>
      </c>
      <c r="C44" s="18" t="s">
        <v>26</v>
      </c>
      <c r="D44" s="53">
        <v>6.24676882357259</v>
      </c>
      <c r="E44" s="53">
        <v>8.1999149338909199</v>
      </c>
      <c r="F44" s="53">
        <v>5.2272077930818597</v>
      </c>
      <c r="G44" s="53">
        <v>8.9711868830519492</v>
      </c>
      <c r="H44" s="53">
        <v>0</v>
      </c>
      <c r="I44" s="53">
        <v>9.8771242776230395</v>
      </c>
      <c r="J44" s="53">
        <v>7.5598664391646402</v>
      </c>
      <c r="K44" s="53">
        <v>8.3694047229153892</v>
      </c>
      <c r="L44" s="19"/>
      <c r="M44" s="20"/>
      <c r="N44" s="21">
        <v>6.41</v>
      </c>
      <c r="O44" s="22">
        <v>2.44</v>
      </c>
      <c r="P44" s="22">
        <v>0.11</v>
      </c>
      <c r="Q44" s="22">
        <v>12.71</v>
      </c>
      <c r="R44" s="23"/>
      <c r="S44" s="23"/>
      <c r="V44" s="5" t="s">
        <v>52</v>
      </c>
      <c r="W44" s="5" t="s">
        <v>26</v>
      </c>
      <c r="X44" s="5">
        <v>6.41</v>
      </c>
      <c r="Y44" s="5">
        <v>2.44</v>
      </c>
      <c r="Z44" s="5">
        <v>0.11</v>
      </c>
      <c r="AA44" s="5">
        <v>12.71</v>
      </c>
      <c r="AE44" s="5" t="b">
        <f t="shared" si="0"/>
        <v>1</v>
      </c>
      <c r="AF44" s="5" t="b">
        <f t="shared" si="1"/>
        <v>1</v>
      </c>
    </row>
    <row r="45" spans="1:32">
      <c r="A45" s="17"/>
      <c r="B45" s="17"/>
      <c r="C45" s="18" t="s">
        <v>27</v>
      </c>
      <c r="D45" s="53">
        <v>22.358714719544601</v>
      </c>
      <c r="E45" s="53">
        <v>22.103380144843001</v>
      </c>
      <c r="F45" s="53">
        <v>16.673310546132999</v>
      </c>
      <c r="G45" s="53">
        <v>19.412021694407201</v>
      </c>
      <c r="H45" s="53">
        <v>24.249841250358401</v>
      </c>
      <c r="I45" s="53">
        <v>28.800573771171099</v>
      </c>
      <c r="J45" s="53">
        <v>28.779254604475799</v>
      </c>
      <c r="K45" s="53">
        <v>16.861489432109</v>
      </c>
      <c r="L45" s="19"/>
      <c r="M45" s="20"/>
      <c r="N45" s="21">
        <v>4.87</v>
      </c>
      <c r="O45" s="22">
        <v>1.35</v>
      </c>
      <c r="P45" s="22">
        <v>1.38</v>
      </c>
      <c r="Q45" s="22">
        <v>8.36</v>
      </c>
      <c r="R45" s="23"/>
      <c r="S45" s="23"/>
      <c r="V45" s="5" t="s">
        <v>52</v>
      </c>
      <c r="W45" s="5" t="s">
        <v>27</v>
      </c>
      <c r="X45" s="5">
        <v>4.87</v>
      </c>
      <c r="Y45" s="5">
        <v>1.35</v>
      </c>
      <c r="Z45" s="5">
        <v>1.38</v>
      </c>
      <c r="AA45" s="5">
        <v>8.36</v>
      </c>
      <c r="AE45" s="5" t="b">
        <f t="shared" si="0"/>
        <v>1</v>
      </c>
      <c r="AF45" s="5" t="b">
        <f t="shared" si="1"/>
        <v>1</v>
      </c>
    </row>
    <row r="46" spans="1:32">
      <c r="A46" s="17"/>
      <c r="B46" s="17" t="s">
        <v>53</v>
      </c>
      <c r="C46" s="18" t="s">
        <v>26</v>
      </c>
      <c r="D46" s="53">
        <v>42.726996544625898</v>
      </c>
      <c r="E46" s="53">
        <v>43.616344903170898</v>
      </c>
      <c r="F46" s="53">
        <v>42.823307410667702</v>
      </c>
      <c r="G46" s="53">
        <v>42.447918256057498</v>
      </c>
      <c r="H46" s="53">
        <v>43.285529775664202</v>
      </c>
      <c r="I46" s="53">
        <v>42.131573701967604</v>
      </c>
      <c r="J46" s="53">
        <v>44.8734697566492</v>
      </c>
      <c r="K46" s="53">
        <v>41.557094489891902</v>
      </c>
      <c r="L46" s="19"/>
      <c r="M46" s="20"/>
      <c r="N46" s="21">
        <v>2.21</v>
      </c>
      <c r="O46" s="22">
        <v>0.25</v>
      </c>
      <c r="P46" s="22">
        <v>1.57</v>
      </c>
      <c r="Q46" s="22">
        <v>2.85</v>
      </c>
      <c r="R46" s="23" t="s">
        <v>29</v>
      </c>
      <c r="S46" s="23"/>
      <c r="V46" s="5" t="s">
        <v>53</v>
      </c>
      <c r="W46" s="5" t="s">
        <v>26</v>
      </c>
      <c r="X46" s="5">
        <v>2.21</v>
      </c>
      <c r="Y46" s="5">
        <v>0.25</v>
      </c>
      <c r="Z46" s="5">
        <v>1.57</v>
      </c>
      <c r="AA46" s="5">
        <v>2.85</v>
      </c>
      <c r="AB46" s="5" t="s">
        <v>29</v>
      </c>
      <c r="AE46" s="5" t="b">
        <f t="shared" si="0"/>
        <v>1</v>
      </c>
      <c r="AF46" s="5" t="b">
        <f t="shared" si="1"/>
        <v>1</v>
      </c>
    </row>
    <row r="47" spans="1:32">
      <c r="A47" s="17"/>
      <c r="B47" s="17"/>
      <c r="C47" s="18" t="s">
        <v>27</v>
      </c>
      <c r="D47" s="53">
        <v>35.848068648767303</v>
      </c>
      <c r="E47" s="53">
        <v>34.649711871161202</v>
      </c>
      <c r="F47" s="53">
        <v>34.925390780498702</v>
      </c>
      <c r="G47" s="53">
        <v>37.584431839148102</v>
      </c>
      <c r="H47" s="53">
        <v>36.899482857154702</v>
      </c>
      <c r="I47" s="53">
        <v>37.165016014808799</v>
      </c>
      <c r="J47" s="53">
        <v>37.644189896364999</v>
      </c>
      <c r="K47" s="53">
        <v>35.005010434408298</v>
      </c>
      <c r="L47" s="19"/>
      <c r="M47" s="20"/>
      <c r="N47" s="21">
        <v>2.69</v>
      </c>
      <c r="O47" s="22">
        <v>0.55000000000000004</v>
      </c>
      <c r="P47" s="22">
        <v>1.28</v>
      </c>
      <c r="Q47" s="22">
        <v>4.09</v>
      </c>
      <c r="R47" s="23" t="s">
        <v>29</v>
      </c>
      <c r="S47" s="23"/>
      <c r="V47" s="5" t="s">
        <v>53</v>
      </c>
      <c r="W47" s="5" t="s">
        <v>27</v>
      </c>
      <c r="X47" s="5">
        <v>2.69</v>
      </c>
      <c r="Y47" s="5">
        <v>0.55000000000000004</v>
      </c>
      <c r="Z47" s="5">
        <v>1.28</v>
      </c>
      <c r="AA47" s="5">
        <v>4.09</v>
      </c>
      <c r="AB47" s="5" t="s">
        <v>29</v>
      </c>
      <c r="AE47" s="5" t="b">
        <f t="shared" si="0"/>
        <v>1</v>
      </c>
      <c r="AF47" s="5" t="b">
        <f t="shared" si="1"/>
        <v>1</v>
      </c>
    </row>
    <row r="48" spans="1:32">
      <c r="A48" s="17"/>
      <c r="B48" s="17" t="s">
        <v>54</v>
      </c>
      <c r="C48" s="18" t="s">
        <v>26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19"/>
      <c r="M48" s="20"/>
      <c r="N48" s="21"/>
      <c r="O48" s="22"/>
      <c r="P48" s="22"/>
      <c r="Q48" s="22"/>
      <c r="R48" s="23"/>
      <c r="S48" s="23"/>
      <c r="T48" s="4" t="s">
        <v>50</v>
      </c>
      <c r="V48" s="5" t="s">
        <v>54</v>
      </c>
      <c r="W48" s="5" t="s">
        <v>26</v>
      </c>
      <c r="AD48" s="5" t="s">
        <v>50</v>
      </c>
      <c r="AE48" s="5" t="b">
        <f t="shared" si="0"/>
        <v>1</v>
      </c>
      <c r="AF48" s="5" t="b">
        <f t="shared" si="1"/>
        <v>1</v>
      </c>
    </row>
    <row r="49" spans="1:32">
      <c r="A49" s="17"/>
      <c r="B49" s="17"/>
      <c r="C49" s="18" t="s">
        <v>27</v>
      </c>
      <c r="D49" s="53">
        <v>5.8421495422831997</v>
      </c>
      <c r="E49" s="53">
        <v>2.1620384887126902</v>
      </c>
      <c r="F49" s="53">
        <v>7.4724705274541803</v>
      </c>
      <c r="G49" s="53">
        <v>0</v>
      </c>
      <c r="H49" s="53">
        <v>5.6886856753373802</v>
      </c>
      <c r="I49" s="53">
        <v>1.0237685532643701</v>
      </c>
      <c r="J49" s="53">
        <v>4.2334960805074804</v>
      </c>
      <c r="K49" s="53">
        <v>8.42328619098239</v>
      </c>
      <c r="L49" s="19"/>
      <c r="M49" s="20"/>
      <c r="N49" s="21">
        <v>6.69</v>
      </c>
      <c r="O49" s="22">
        <v>2.39</v>
      </c>
      <c r="P49" s="22">
        <v>0.54</v>
      </c>
      <c r="Q49" s="22">
        <v>12.85</v>
      </c>
      <c r="R49" s="23"/>
      <c r="S49" s="23" t="s">
        <v>32</v>
      </c>
      <c r="T49" s="4" t="s">
        <v>33</v>
      </c>
      <c r="V49" s="5" t="s">
        <v>54</v>
      </c>
      <c r="W49" s="5" t="s">
        <v>27</v>
      </c>
      <c r="X49" s="5">
        <v>6.69</v>
      </c>
      <c r="Y49" s="5">
        <v>2.39</v>
      </c>
      <c r="Z49" s="5">
        <v>0.54</v>
      </c>
      <c r="AA49" s="5">
        <v>12.85</v>
      </c>
      <c r="AC49" s="5" t="s">
        <v>32</v>
      </c>
      <c r="AD49" s="5" t="s">
        <v>33</v>
      </c>
      <c r="AE49" s="5" t="b">
        <f t="shared" si="0"/>
        <v>1</v>
      </c>
      <c r="AF49" s="5" t="b">
        <f t="shared" si="1"/>
        <v>1</v>
      </c>
    </row>
    <row r="50" spans="1:32">
      <c r="A50" s="17"/>
      <c r="B50" s="17" t="s">
        <v>55</v>
      </c>
      <c r="C50" s="18" t="s">
        <v>26</v>
      </c>
      <c r="D50" s="53">
        <v>41.129180676803401</v>
      </c>
      <c r="E50" s="53">
        <v>39.835237752372599</v>
      </c>
      <c r="F50" s="53">
        <v>37.468682672643602</v>
      </c>
      <c r="G50" s="53">
        <v>37.580889144318299</v>
      </c>
      <c r="H50" s="53">
        <v>38.194403732808603</v>
      </c>
      <c r="I50" s="53">
        <v>38.835261417923299</v>
      </c>
      <c r="J50" s="53">
        <v>38.701118684915002</v>
      </c>
      <c r="K50" s="53">
        <v>38.7023308821773</v>
      </c>
      <c r="L50" s="19"/>
      <c r="M50" s="20"/>
      <c r="N50" s="21">
        <v>1.43</v>
      </c>
      <c r="O50" s="22">
        <v>0.37</v>
      </c>
      <c r="P50" s="22">
        <v>0.49</v>
      </c>
      <c r="Q50" s="22">
        <v>2.38</v>
      </c>
      <c r="R50" s="23"/>
      <c r="S50" s="23"/>
      <c r="V50" s="5" t="s">
        <v>55</v>
      </c>
      <c r="W50" s="5" t="s">
        <v>26</v>
      </c>
      <c r="X50" s="5">
        <v>1.43</v>
      </c>
      <c r="Y50" s="5">
        <v>0.37</v>
      </c>
      <c r="Z50" s="5">
        <v>0.49</v>
      </c>
      <c r="AA50" s="5">
        <v>2.38</v>
      </c>
      <c r="AE50" s="5" t="b">
        <f t="shared" si="0"/>
        <v>1</v>
      </c>
      <c r="AF50" s="5" t="b">
        <f t="shared" si="1"/>
        <v>1</v>
      </c>
    </row>
    <row r="51" spans="1:32">
      <c r="A51" s="17"/>
      <c r="B51" s="17"/>
      <c r="C51" s="18" t="s">
        <v>27</v>
      </c>
      <c r="D51" s="53">
        <v>48.888606697184898</v>
      </c>
      <c r="E51" s="53">
        <v>49.620413730894001</v>
      </c>
      <c r="F51" s="53">
        <v>49.990175974322398</v>
      </c>
      <c r="G51" s="53">
        <v>52.435736792310003</v>
      </c>
      <c r="H51" s="53">
        <v>53.5224051356169</v>
      </c>
      <c r="I51" s="53">
        <v>54.141769440412403</v>
      </c>
      <c r="J51" s="53">
        <v>51.722346731241899</v>
      </c>
      <c r="K51" s="53">
        <v>51.8411561251393</v>
      </c>
      <c r="L51" s="19"/>
      <c r="M51" s="20"/>
      <c r="N51" s="21">
        <v>3.32</v>
      </c>
      <c r="O51" s="22">
        <v>0.44</v>
      </c>
      <c r="P51" s="22">
        <v>2.1800000000000002</v>
      </c>
      <c r="Q51" s="22">
        <v>4.45</v>
      </c>
      <c r="R51" s="23" t="s">
        <v>29</v>
      </c>
      <c r="S51" s="23" t="s">
        <v>32</v>
      </c>
      <c r="T51" s="4" t="s">
        <v>33</v>
      </c>
      <c r="V51" s="5" t="s">
        <v>55</v>
      </c>
      <c r="W51" s="5" t="s">
        <v>27</v>
      </c>
      <c r="X51" s="5">
        <v>3.32</v>
      </c>
      <c r="Y51" s="5">
        <v>0.44</v>
      </c>
      <c r="Z51" s="5">
        <v>2.1800000000000002</v>
      </c>
      <c r="AA51" s="5">
        <v>4.45</v>
      </c>
      <c r="AB51" s="5" t="s">
        <v>29</v>
      </c>
      <c r="AC51" s="5" t="s">
        <v>32</v>
      </c>
      <c r="AD51" s="5" t="s">
        <v>33</v>
      </c>
      <c r="AE51" s="5" t="b">
        <f t="shared" si="0"/>
        <v>1</v>
      </c>
      <c r="AF51" s="5" t="b">
        <f t="shared" si="1"/>
        <v>1</v>
      </c>
    </row>
    <row r="52" spans="1:32">
      <c r="A52" s="17"/>
      <c r="B52" s="17" t="s">
        <v>56</v>
      </c>
      <c r="C52" s="18" t="s">
        <v>26</v>
      </c>
      <c r="D52" s="53">
        <v>54.612846059695201</v>
      </c>
      <c r="E52" s="53">
        <v>52.431922077515502</v>
      </c>
      <c r="F52" s="53">
        <v>53.4977878285831</v>
      </c>
      <c r="G52" s="53">
        <v>53.413235746894102</v>
      </c>
      <c r="H52" s="53">
        <v>53.7630595625564</v>
      </c>
      <c r="I52" s="53">
        <v>54.089524677161599</v>
      </c>
      <c r="J52" s="53">
        <v>53.605736358117397</v>
      </c>
      <c r="K52" s="53">
        <v>51.311832898664797</v>
      </c>
      <c r="L52" s="19"/>
      <c r="M52" s="20"/>
      <c r="N52" s="21">
        <v>1.93</v>
      </c>
      <c r="O52" s="22">
        <v>0.51</v>
      </c>
      <c r="P52" s="22">
        <v>0.62</v>
      </c>
      <c r="Q52" s="22">
        <v>3.24</v>
      </c>
      <c r="R52" s="23"/>
      <c r="S52" s="23"/>
      <c r="V52" s="5" t="s">
        <v>56</v>
      </c>
      <c r="W52" s="5" t="s">
        <v>26</v>
      </c>
      <c r="X52" s="5">
        <v>1.93</v>
      </c>
      <c r="Y52" s="5">
        <v>0.51</v>
      </c>
      <c r="Z52" s="5">
        <v>0.62</v>
      </c>
      <c r="AA52" s="5">
        <v>3.24</v>
      </c>
      <c r="AE52" s="5" t="b">
        <f t="shared" si="0"/>
        <v>1</v>
      </c>
      <c r="AF52" s="5" t="b">
        <f t="shared" si="1"/>
        <v>1</v>
      </c>
    </row>
    <row r="53" spans="1:32">
      <c r="A53" s="17"/>
      <c r="B53" s="17"/>
      <c r="C53" s="18" t="s">
        <v>27</v>
      </c>
      <c r="D53" s="53">
        <v>60.422291786000599</v>
      </c>
      <c r="E53" s="53">
        <v>57.957389245041803</v>
      </c>
      <c r="F53" s="53">
        <v>57.070050909251997</v>
      </c>
      <c r="G53" s="53">
        <v>60.489219697229501</v>
      </c>
      <c r="H53" s="53">
        <v>59.214866932855998</v>
      </c>
      <c r="I53" s="53">
        <v>60.172089903450697</v>
      </c>
      <c r="J53" s="53">
        <v>58.662456813965598</v>
      </c>
      <c r="K53" s="53">
        <v>60.006973679539001</v>
      </c>
      <c r="L53" s="19"/>
      <c r="M53" s="20"/>
      <c r="N53" s="21">
        <v>1.82</v>
      </c>
      <c r="O53" s="22">
        <v>0.39</v>
      </c>
      <c r="P53" s="22">
        <v>0.81</v>
      </c>
      <c r="Q53" s="22">
        <v>2.83</v>
      </c>
      <c r="R53" s="23" t="s">
        <v>29</v>
      </c>
      <c r="S53" s="23"/>
      <c r="V53" s="5" t="s">
        <v>56</v>
      </c>
      <c r="W53" s="5" t="s">
        <v>27</v>
      </c>
      <c r="X53" s="5">
        <v>1.82</v>
      </c>
      <c r="Y53" s="5">
        <v>0.39</v>
      </c>
      <c r="Z53" s="5">
        <v>0.81</v>
      </c>
      <c r="AA53" s="5">
        <v>2.83</v>
      </c>
      <c r="AB53" s="5" t="s">
        <v>29</v>
      </c>
      <c r="AE53" s="5" t="b">
        <f t="shared" si="0"/>
        <v>1</v>
      </c>
      <c r="AF53" s="5" t="b">
        <f t="shared" si="1"/>
        <v>1</v>
      </c>
    </row>
    <row r="54" spans="1:32">
      <c r="A54" s="17"/>
      <c r="B54" s="17" t="s">
        <v>57</v>
      </c>
      <c r="C54" s="18" t="s">
        <v>26</v>
      </c>
      <c r="D54" s="53">
        <v>6.7480959812994001</v>
      </c>
      <c r="E54" s="53">
        <v>23.384726350269201</v>
      </c>
      <c r="F54" s="53">
        <v>15.6586653497623</v>
      </c>
      <c r="G54" s="53">
        <v>17.3535413222316</v>
      </c>
      <c r="H54" s="53">
        <v>9.8395773715304795</v>
      </c>
      <c r="I54" s="53">
        <v>22.018402402837498</v>
      </c>
      <c r="J54" s="53">
        <v>17.5222785117002</v>
      </c>
      <c r="K54" s="53">
        <v>19.503680053082</v>
      </c>
      <c r="L54" s="19"/>
      <c r="M54" s="20"/>
      <c r="N54" s="21">
        <v>8.26</v>
      </c>
      <c r="O54" s="22">
        <v>2.2799999999999998</v>
      </c>
      <c r="P54" s="22">
        <v>2.38</v>
      </c>
      <c r="Q54" s="22">
        <v>14.14</v>
      </c>
      <c r="R54" s="23"/>
      <c r="S54" s="23"/>
      <c r="V54" s="5" t="s">
        <v>57</v>
      </c>
      <c r="W54" s="5" t="s">
        <v>26</v>
      </c>
      <c r="X54" s="5">
        <v>8.26</v>
      </c>
      <c r="Y54" s="5">
        <v>2.2799999999999998</v>
      </c>
      <c r="Z54" s="5">
        <v>2.38</v>
      </c>
      <c r="AA54" s="5">
        <v>14.14</v>
      </c>
      <c r="AE54" s="5" t="b">
        <f t="shared" si="0"/>
        <v>1</v>
      </c>
      <c r="AF54" s="5" t="b">
        <f t="shared" si="1"/>
        <v>1</v>
      </c>
    </row>
    <row r="55" spans="1:32">
      <c r="A55" s="17"/>
      <c r="B55" s="17"/>
      <c r="C55" s="18" t="s">
        <v>27</v>
      </c>
      <c r="D55" s="53">
        <v>26.793277780442899</v>
      </c>
      <c r="E55" s="53">
        <v>27.266981974032401</v>
      </c>
      <c r="F55" s="53">
        <v>25.4249737158957</v>
      </c>
      <c r="G55" s="53">
        <v>26.0048762071056</v>
      </c>
      <c r="H55" s="53">
        <v>23.315490393703101</v>
      </c>
      <c r="I55" s="53">
        <v>24.009725952059899</v>
      </c>
      <c r="J55" s="53">
        <v>23.7142173080615</v>
      </c>
      <c r="K55" s="53">
        <v>23.327065567488699</v>
      </c>
      <c r="L55" s="19"/>
      <c r="M55" s="20"/>
      <c r="N55" s="21">
        <v>-0.23</v>
      </c>
      <c r="O55" s="22">
        <v>1.22</v>
      </c>
      <c r="P55" s="22">
        <v>-3.38</v>
      </c>
      <c r="Q55" s="22">
        <v>2.92</v>
      </c>
      <c r="R55" s="23"/>
      <c r="S55" s="23"/>
      <c r="V55" s="5" t="s">
        <v>57</v>
      </c>
      <c r="W55" s="5" t="s">
        <v>27</v>
      </c>
      <c r="X55" s="5">
        <v>-0.23</v>
      </c>
      <c r="Y55" s="5">
        <v>1.22</v>
      </c>
      <c r="Z55" s="5">
        <v>-3.38</v>
      </c>
      <c r="AA55" s="5">
        <v>2.92</v>
      </c>
      <c r="AE55" s="5" t="b">
        <f t="shared" si="0"/>
        <v>1</v>
      </c>
      <c r="AF55" s="5" t="b">
        <f t="shared" si="1"/>
        <v>1</v>
      </c>
    </row>
    <row r="56" spans="1:32">
      <c r="A56" s="17"/>
      <c r="B56" s="17" t="s">
        <v>58</v>
      </c>
      <c r="C56" s="18" t="s">
        <v>26</v>
      </c>
      <c r="D56" s="53">
        <v>32.691203182340303</v>
      </c>
      <c r="E56" s="53">
        <v>30.855016064763799</v>
      </c>
      <c r="F56" s="53">
        <v>29.317138713225901</v>
      </c>
      <c r="G56" s="53">
        <v>29.661105239583598</v>
      </c>
      <c r="H56" s="53">
        <v>25.803486191181999</v>
      </c>
      <c r="I56" s="53">
        <v>26.3679871798204</v>
      </c>
      <c r="J56" s="53">
        <v>24.9587287810151</v>
      </c>
      <c r="K56" s="53">
        <v>24.3109177973793</v>
      </c>
      <c r="L56" s="19"/>
      <c r="M56" s="20"/>
      <c r="N56" s="21">
        <v>-2.4700000000000002</v>
      </c>
      <c r="O56" s="22">
        <v>0.36</v>
      </c>
      <c r="P56" s="22">
        <v>-3.4</v>
      </c>
      <c r="Q56" s="22">
        <v>-1.53</v>
      </c>
      <c r="R56" s="23" t="s">
        <v>29</v>
      </c>
      <c r="S56" s="23"/>
      <c r="V56" s="5" t="s">
        <v>58</v>
      </c>
      <c r="W56" s="5" t="s">
        <v>26</v>
      </c>
      <c r="X56" s="5">
        <v>-2.4700000000000002</v>
      </c>
      <c r="Y56" s="5">
        <v>0.36</v>
      </c>
      <c r="Z56" s="5">
        <v>-3.4</v>
      </c>
      <c r="AA56" s="5">
        <v>-1.53</v>
      </c>
      <c r="AB56" s="5" t="s">
        <v>29</v>
      </c>
      <c r="AE56" s="5" t="b">
        <f t="shared" si="0"/>
        <v>1</v>
      </c>
      <c r="AF56" s="5" t="b">
        <f t="shared" si="1"/>
        <v>1</v>
      </c>
    </row>
    <row r="57" spans="1:32">
      <c r="A57" s="17"/>
      <c r="B57" s="17"/>
      <c r="C57" s="18" t="s">
        <v>27</v>
      </c>
      <c r="D57" s="53">
        <v>46.400763535467803</v>
      </c>
      <c r="E57" s="53">
        <v>42.291249482077397</v>
      </c>
      <c r="F57" s="53">
        <v>41.567203657739597</v>
      </c>
      <c r="G57" s="53">
        <v>43.251794645222397</v>
      </c>
      <c r="H57" s="53">
        <v>39.680104181852101</v>
      </c>
      <c r="I57" s="53">
        <v>43.942966153482601</v>
      </c>
      <c r="J57" s="53">
        <v>42.408428437826501</v>
      </c>
      <c r="K57" s="53">
        <v>38.621982528331799</v>
      </c>
      <c r="L57" s="19"/>
      <c r="M57" s="20"/>
      <c r="N57" s="21">
        <v>-0.34</v>
      </c>
      <c r="O57" s="22">
        <v>0.44</v>
      </c>
      <c r="P57" s="22">
        <v>-1.48</v>
      </c>
      <c r="Q57" s="22">
        <v>0.81</v>
      </c>
      <c r="R57" s="23"/>
      <c r="S57" s="23"/>
      <c r="V57" s="5" t="s">
        <v>58</v>
      </c>
      <c r="W57" s="5" t="s">
        <v>27</v>
      </c>
      <c r="X57" s="5">
        <v>-0.34</v>
      </c>
      <c r="Y57" s="5">
        <v>0.44</v>
      </c>
      <c r="Z57" s="5">
        <v>-1.48</v>
      </c>
      <c r="AA57" s="5">
        <v>0.81</v>
      </c>
      <c r="AE57" s="5" t="b">
        <f t="shared" si="0"/>
        <v>1</v>
      </c>
      <c r="AF57" s="5" t="b">
        <f t="shared" si="1"/>
        <v>1</v>
      </c>
    </row>
    <row r="58" spans="1:32">
      <c r="A58" s="17"/>
      <c r="B58" s="17" t="s">
        <v>59</v>
      </c>
      <c r="C58" s="18" t="s">
        <v>26</v>
      </c>
      <c r="D58" s="53">
        <v>20.1130576161001</v>
      </c>
      <c r="E58" s="53">
        <v>5.2196930567886204</v>
      </c>
      <c r="F58" s="53">
        <v>7.2055305215964998</v>
      </c>
      <c r="G58" s="53">
        <v>4.2980078032493498</v>
      </c>
      <c r="H58" s="53">
        <v>3.2236678990700902</v>
      </c>
      <c r="I58" s="53">
        <v>4.3624133463058303</v>
      </c>
      <c r="J58" s="53">
        <v>3.1155981588710802</v>
      </c>
      <c r="K58" s="53">
        <v>0</v>
      </c>
      <c r="L58" s="19"/>
      <c r="M58" s="20"/>
      <c r="N58" s="21">
        <v>-30.81</v>
      </c>
      <c r="O58" s="22">
        <v>5.57</v>
      </c>
      <c r="P58" s="22">
        <v>-45.19</v>
      </c>
      <c r="Q58" s="22">
        <v>-16.440000000000001</v>
      </c>
      <c r="R58" s="23" t="s">
        <v>29</v>
      </c>
      <c r="S58" s="23"/>
      <c r="V58" s="5" t="s">
        <v>59</v>
      </c>
      <c r="W58" s="5" t="s">
        <v>26</v>
      </c>
      <c r="X58" s="5">
        <v>-30.81</v>
      </c>
      <c r="Y58" s="5">
        <v>5.57</v>
      </c>
      <c r="Z58" s="5">
        <v>-45.19</v>
      </c>
      <c r="AA58" s="5">
        <v>-16.440000000000001</v>
      </c>
      <c r="AB58" s="5" t="s">
        <v>29</v>
      </c>
      <c r="AE58" s="5" t="b">
        <f t="shared" si="0"/>
        <v>1</v>
      </c>
      <c r="AF58" s="5" t="b">
        <f t="shared" si="1"/>
        <v>1</v>
      </c>
    </row>
    <row r="59" spans="1:32">
      <c r="A59" s="17"/>
      <c r="B59" s="17"/>
      <c r="C59" s="18" t="s">
        <v>27</v>
      </c>
      <c r="D59" s="53">
        <v>20.962120069839902</v>
      </c>
      <c r="E59" s="53">
        <v>24.4910574567018</v>
      </c>
      <c r="F59" s="53">
        <v>27.2119670489482</v>
      </c>
      <c r="G59" s="53">
        <v>27.230446080859</v>
      </c>
      <c r="H59" s="53">
        <v>28.814808587645601</v>
      </c>
      <c r="I59" s="53">
        <v>25.592417317448</v>
      </c>
      <c r="J59" s="53">
        <v>24.190466998249899</v>
      </c>
      <c r="K59" s="53">
        <v>25.6959063429337</v>
      </c>
      <c r="L59" s="19"/>
      <c r="M59" s="20"/>
      <c r="N59" s="21">
        <v>2.38</v>
      </c>
      <c r="O59" s="22">
        <v>1.7</v>
      </c>
      <c r="P59" s="22">
        <v>-2</v>
      </c>
      <c r="Q59" s="22">
        <v>6.77</v>
      </c>
      <c r="R59" s="23"/>
      <c r="S59" s="23"/>
      <c r="V59" s="5" t="s">
        <v>59</v>
      </c>
      <c r="W59" s="5" t="s">
        <v>27</v>
      </c>
      <c r="X59" s="5">
        <v>2.38</v>
      </c>
      <c r="Y59" s="5">
        <v>1.7</v>
      </c>
      <c r="Z59" s="5">
        <v>-2</v>
      </c>
      <c r="AA59" s="5">
        <v>6.77</v>
      </c>
      <c r="AE59" s="5" t="b">
        <f t="shared" si="0"/>
        <v>1</v>
      </c>
      <c r="AF59" s="5" t="b">
        <f t="shared" si="1"/>
        <v>1</v>
      </c>
    </row>
    <row r="60" spans="1:32">
      <c r="A60" s="17"/>
      <c r="B60" s="17" t="s">
        <v>60</v>
      </c>
      <c r="C60" s="18" t="s">
        <v>26</v>
      </c>
      <c r="D60" s="53">
        <v>9.6583159315830098</v>
      </c>
      <c r="E60" s="53">
        <v>6.60238566797016</v>
      </c>
      <c r="F60" s="53">
        <v>4.0966764195531304</v>
      </c>
      <c r="G60" s="53">
        <v>3.4257703003456199</v>
      </c>
      <c r="H60" s="53">
        <v>7.00765651749985</v>
      </c>
      <c r="I60" s="53">
        <v>10.661357418000801</v>
      </c>
      <c r="J60" s="53">
        <v>3.0658856822971399</v>
      </c>
      <c r="K60" s="53">
        <v>5.42960498635468</v>
      </c>
      <c r="L60" s="19"/>
      <c r="M60" s="20"/>
      <c r="N60" s="21">
        <v>-1.79</v>
      </c>
      <c r="O60" s="22">
        <v>2.35</v>
      </c>
      <c r="P60" s="22">
        <v>-7.86</v>
      </c>
      <c r="Q60" s="22">
        <v>4.2699999999999996</v>
      </c>
      <c r="R60" s="23"/>
      <c r="S60" s="23"/>
      <c r="V60" s="5" t="s">
        <v>60</v>
      </c>
      <c r="W60" s="5" t="s">
        <v>26</v>
      </c>
      <c r="X60" s="5">
        <v>-1.79</v>
      </c>
      <c r="Y60" s="5">
        <v>2.35</v>
      </c>
      <c r="Z60" s="5">
        <v>-7.86</v>
      </c>
      <c r="AA60" s="5">
        <v>4.2699999999999996</v>
      </c>
      <c r="AE60" s="5" t="b">
        <f t="shared" si="0"/>
        <v>1</v>
      </c>
      <c r="AF60" s="5" t="b">
        <f t="shared" si="1"/>
        <v>1</v>
      </c>
    </row>
    <row r="61" spans="1:32">
      <c r="A61" s="17"/>
      <c r="B61" s="17"/>
      <c r="C61" s="18" t="s">
        <v>27</v>
      </c>
      <c r="D61" s="53">
        <v>21.100233308955701</v>
      </c>
      <c r="E61" s="53">
        <v>18.418904567200698</v>
      </c>
      <c r="F61" s="53">
        <v>13.2819618414959</v>
      </c>
      <c r="G61" s="53">
        <v>13.1578350878373</v>
      </c>
      <c r="H61" s="53">
        <v>15.5885547832703</v>
      </c>
      <c r="I61" s="53">
        <v>21.500739387455202</v>
      </c>
      <c r="J61" s="53">
        <v>18.6518521134245</v>
      </c>
      <c r="K61" s="53">
        <v>23.322043294079599</v>
      </c>
      <c r="L61" s="19"/>
      <c r="M61" s="20"/>
      <c r="N61" s="21">
        <v>4.55</v>
      </c>
      <c r="O61" s="22">
        <v>1.51</v>
      </c>
      <c r="P61" s="22">
        <v>0.66</v>
      </c>
      <c r="Q61" s="22">
        <v>8.44</v>
      </c>
      <c r="R61" s="23"/>
      <c r="S61" s="23" t="s">
        <v>32</v>
      </c>
      <c r="T61" s="4" t="s">
        <v>33</v>
      </c>
      <c r="V61" s="5" t="s">
        <v>60</v>
      </c>
      <c r="W61" s="5" t="s">
        <v>27</v>
      </c>
      <c r="X61" s="5">
        <v>4.55</v>
      </c>
      <c r="Y61" s="5">
        <v>1.51</v>
      </c>
      <c r="Z61" s="5">
        <v>0.66</v>
      </c>
      <c r="AA61" s="5">
        <v>8.44</v>
      </c>
      <c r="AC61" s="5" t="s">
        <v>32</v>
      </c>
      <c r="AD61" s="5" t="s">
        <v>33</v>
      </c>
      <c r="AE61" s="5" t="b">
        <f t="shared" si="0"/>
        <v>1</v>
      </c>
      <c r="AF61" s="5" t="b">
        <f t="shared" si="1"/>
        <v>1</v>
      </c>
    </row>
    <row r="62" spans="1:32">
      <c r="A62" s="17"/>
      <c r="B62" s="17" t="s">
        <v>61</v>
      </c>
      <c r="C62" s="18" t="s">
        <v>26</v>
      </c>
      <c r="D62" s="53">
        <v>3.4582203776677298</v>
      </c>
      <c r="E62" s="53">
        <v>7.6893616920910199</v>
      </c>
      <c r="F62" s="53">
        <v>4.5890218659159503</v>
      </c>
      <c r="G62" s="53">
        <v>9.1410303955634795</v>
      </c>
      <c r="H62" s="53">
        <v>4.7435752255585202</v>
      </c>
      <c r="I62" s="53">
        <v>3.8230930446091</v>
      </c>
      <c r="J62" s="53">
        <v>13.3703353270317</v>
      </c>
      <c r="K62" s="53">
        <v>9.0562865947579301</v>
      </c>
      <c r="L62" s="19"/>
      <c r="M62" s="20"/>
      <c r="N62" s="21">
        <v>15.91</v>
      </c>
      <c r="O62" s="22">
        <v>2.5</v>
      </c>
      <c r="P62" s="22">
        <v>9.4499999999999993</v>
      </c>
      <c r="Q62" s="22">
        <v>22.37</v>
      </c>
      <c r="R62" s="23" t="s">
        <v>29</v>
      </c>
      <c r="S62" s="23"/>
      <c r="V62" s="5" t="s">
        <v>61</v>
      </c>
      <c r="W62" s="5" t="s">
        <v>26</v>
      </c>
      <c r="X62" s="5">
        <v>15.91</v>
      </c>
      <c r="Y62" s="5">
        <v>2.5</v>
      </c>
      <c r="Z62" s="5">
        <v>9.4499999999999993</v>
      </c>
      <c r="AA62" s="5">
        <v>22.37</v>
      </c>
      <c r="AB62" s="5" t="s">
        <v>29</v>
      </c>
      <c r="AE62" s="5" t="b">
        <f t="shared" si="0"/>
        <v>1</v>
      </c>
      <c r="AF62" s="5" t="b">
        <f t="shared" si="1"/>
        <v>1</v>
      </c>
    </row>
    <row r="63" spans="1:32">
      <c r="A63" s="17"/>
      <c r="B63" s="17"/>
      <c r="C63" s="18" t="s">
        <v>27</v>
      </c>
      <c r="D63" s="53">
        <v>16.945973977907499</v>
      </c>
      <c r="E63" s="53">
        <v>15.0949419946579</v>
      </c>
      <c r="F63" s="53">
        <v>7.2161162590354699</v>
      </c>
      <c r="G63" s="53">
        <v>18.722870278843502</v>
      </c>
      <c r="H63" s="53">
        <v>4.4047273714511803</v>
      </c>
      <c r="I63" s="53">
        <v>13.829082458150999</v>
      </c>
      <c r="J63" s="53">
        <v>17.740500527491299</v>
      </c>
      <c r="K63" s="53">
        <v>13.907000786316701</v>
      </c>
      <c r="L63" s="19"/>
      <c r="M63" s="20"/>
      <c r="N63" s="21">
        <v>2.86</v>
      </c>
      <c r="O63" s="22">
        <v>2.0099999999999998</v>
      </c>
      <c r="P63" s="22">
        <v>-2.3199999999999998</v>
      </c>
      <c r="Q63" s="22">
        <v>8.0399999999999991</v>
      </c>
      <c r="R63" s="23"/>
      <c r="S63" s="23"/>
      <c r="V63" s="5" t="s">
        <v>61</v>
      </c>
      <c r="W63" s="5" t="s">
        <v>27</v>
      </c>
      <c r="X63" s="5">
        <v>2.86</v>
      </c>
      <c r="Y63" s="5">
        <v>2.0099999999999998</v>
      </c>
      <c r="Z63" s="5">
        <v>-2.3199999999999998</v>
      </c>
      <c r="AA63" s="5">
        <v>8.0399999999999991</v>
      </c>
      <c r="AE63" s="5" t="b">
        <f t="shared" si="0"/>
        <v>1</v>
      </c>
      <c r="AF63" s="5" t="b">
        <f t="shared" si="1"/>
        <v>1</v>
      </c>
    </row>
    <row r="64" spans="1:32">
      <c r="A64" s="17"/>
      <c r="B64" s="18" t="s">
        <v>62</v>
      </c>
      <c r="C64" s="18" t="s">
        <v>26</v>
      </c>
      <c r="D64" s="53">
        <v>26.2193598857511</v>
      </c>
      <c r="E64" s="53">
        <v>23.2161709545999</v>
      </c>
      <c r="F64" s="53">
        <v>21.9156341236516</v>
      </c>
      <c r="G64" s="53">
        <v>20.800260639789698</v>
      </c>
      <c r="H64" s="53">
        <v>20.187043851174199</v>
      </c>
      <c r="I64" s="53">
        <v>18.704871282618502</v>
      </c>
      <c r="J64" s="53">
        <v>20.633199566158499</v>
      </c>
      <c r="K64" s="53">
        <v>19.515863625707599</v>
      </c>
      <c r="L64" s="19"/>
      <c r="M64" s="20"/>
      <c r="N64" s="21">
        <v>-2.77</v>
      </c>
      <c r="O64" s="22">
        <v>0.4</v>
      </c>
      <c r="P64" s="22">
        <v>-3.79</v>
      </c>
      <c r="Q64" s="22">
        <v>-1.75</v>
      </c>
      <c r="R64" s="23" t="s">
        <v>29</v>
      </c>
      <c r="S64" s="23" t="s">
        <v>32</v>
      </c>
      <c r="T64" s="4" t="s">
        <v>33</v>
      </c>
      <c r="V64" s="5" t="s">
        <v>62</v>
      </c>
      <c r="W64" s="5" t="s">
        <v>26</v>
      </c>
      <c r="X64" s="5">
        <v>-2.77</v>
      </c>
      <c r="Y64" s="5">
        <v>0.4</v>
      </c>
      <c r="Z64" s="5">
        <v>-3.79</v>
      </c>
      <c r="AA64" s="5">
        <v>-1.75</v>
      </c>
      <c r="AB64" s="5" t="s">
        <v>29</v>
      </c>
      <c r="AC64" s="5" t="s">
        <v>32</v>
      </c>
      <c r="AD64" s="5" t="s">
        <v>33</v>
      </c>
      <c r="AE64" s="5" t="b">
        <f t="shared" si="0"/>
        <v>1</v>
      </c>
      <c r="AF64" s="5" t="b">
        <f t="shared" si="1"/>
        <v>1</v>
      </c>
    </row>
    <row r="65" spans="1:32">
      <c r="A65" s="17"/>
      <c r="B65" s="17" t="s">
        <v>63</v>
      </c>
      <c r="C65" s="18" t="s">
        <v>26</v>
      </c>
      <c r="D65" s="53">
        <v>8.0419111224186697</v>
      </c>
      <c r="E65" s="53">
        <v>9.64263214234491</v>
      </c>
      <c r="F65" s="53">
        <v>8.0592719051109896</v>
      </c>
      <c r="G65" s="53">
        <v>9.5624064707395604</v>
      </c>
      <c r="H65" s="53">
        <v>4.8080296145022201</v>
      </c>
      <c r="I65" s="53">
        <v>8.9253844119638508</v>
      </c>
      <c r="J65" s="53">
        <v>14.729560192874899</v>
      </c>
      <c r="K65" s="53">
        <v>14.274972985663201</v>
      </c>
      <c r="L65" s="19"/>
      <c r="M65" s="20"/>
      <c r="N65" s="21">
        <v>13.62</v>
      </c>
      <c r="O65" s="22">
        <v>1.6</v>
      </c>
      <c r="P65" s="22">
        <v>9.48</v>
      </c>
      <c r="Q65" s="22">
        <v>17.75</v>
      </c>
      <c r="R65" s="23" t="s">
        <v>29</v>
      </c>
      <c r="S65" s="23" t="s">
        <v>32</v>
      </c>
      <c r="T65" s="4" t="s">
        <v>33</v>
      </c>
      <c r="V65" s="5" t="s">
        <v>63</v>
      </c>
      <c r="W65" s="5" t="s">
        <v>26</v>
      </c>
      <c r="X65" s="5">
        <v>13.62</v>
      </c>
      <c r="Y65" s="5">
        <v>1.6</v>
      </c>
      <c r="Z65" s="5">
        <v>9.48</v>
      </c>
      <c r="AA65" s="5">
        <v>17.75</v>
      </c>
      <c r="AB65" s="5" t="s">
        <v>29</v>
      </c>
      <c r="AC65" s="5" t="s">
        <v>32</v>
      </c>
      <c r="AD65" s="5" t="s">
        <v>33</v>
      </c>
      <c r="AE65" s="5" t="b">
        <f t="shared" si="0"/>
        <v>1</v>
      </c>
      <c r="AF65" s="5" t="b">
        <f t="shared" si="1"/>
        <v>1</v>
      </c>
    </row>
    <row r="66" spans="1:32">
      <c r="A66" s="17"/>
      <c r="B66" s="17"/>
      <c r="C66" s="18" t="s">
        <v>27</v>
      </c>
      <c r="D66" s="53">
        <v>29.2834150997272</v>
      </c>
      <c r="E66" s="53">
        <v>27.971900875204099</v>
      </c>
      <c r="F66" s="53">
        <v>27.9358472778604</v>
      </c>
      <c r="G66" s="53">
        <v>31.3066972778307</v>
      </c>
      <c r="H66" s="53">
        <v>31.077846252738201</v>
      </c>
      <c r="I66" s="53">
        <v>31.133340412971801</v>
      </c>
      <c r="J66" s="53">
        <v>37.544184990140202</v>
      </c>
      <c r="K66" s="53">
        <v>37.0017687803999</v>
      </c>
      <c r="L66" s="19"/>
      <c r="M66" s="20"/>
      <c r="N66" s="21">
        <v>7.82</v>
      </c>
      <c r="O66" s="22">
        <v>1.05</v>
      </c>
      <c r="P66" s="22">
        <v>5.1100000000000003</v>
      </c>
      <c r="Q66" s="22">
        <v>10.53</v>
      </c>
      <c r="R66" s="23" t="s">
        <v>29</v>
      </c>
      <c r="S66" s="23"/>
      <c r="V66" s="5" t="s">
        <v>63</v>
      </c>
      <c r="W66" s="5" t="s">
        <v>27</v>
      </c>
      <c r="X66" s="5">
        <v>7.82</v>
      </c>
      <c r="Y66" s="5">
        <v>1.05</v>
      </c>
      <c r="Z66" s="5">
        <v>5.1100000000000003</v>
      </c>
      <c r="AA66" s="5">
        <v>10.53</v>
      </c>
      <c r="AB66" s="5" t="s">
        <v>29</v>
      </c>
      <c r="AE66" s="5" t="b">
        <f t="shared" si="0"/>
        <v>1</v>
      </c>
      <c r="AF66" s="5" t="b">
        <f t="shared" si="1"/>
        <v>1</v>
      </c>
    </row>
    <row r="67" spans="1:32">
      <c r="A67" s="17"/>
      <c r="B67" s="17" t="s">
        <v>64</v>
      </c>
      <c r="C67" s="18" t="s">
        <v>26</v>
      </c>
      <c r="D67" s="53">
        <v>46.487813741517797</v>
      </c>
      <c r="E67" s="53">
        <v>47.843038570828902</v>
      </c>
      <c r="F67" s="53">
        <v>46.232304333786203</v>
      </c>
      <c r="G67" s="53">
        <v>47.308254291631101</v>
      </c>
      <c r="H67" s="53">
        <v>47.977120022172898</v>
      </c>
      <c r="I67" s="53">
        <v>50.2025208463509</v>
      </c>
      <c r="J67" s="53">
        <v>48.989018246936602</v>
      </c>
      <c r="K67" s="53">
        <v>46.718121284102402</v>
      </c>
      <c r="L67" s="19"/>
      <c r="M67" s="20"/>
      <c r="N67" s="21">
        <v>5.13</v>
      </c>
      <c r="O67" s="22">
        <v>0.41</v>
      </c>
      <c r="P67" s="22">
        <v>4.07</v>
      </c>
      <c r="Q67" s="22">
        <v>6.18</v>
      </c>
      <c r="R67" s="23" t="s">
        <v>29</v>
      </c>
      <c r="S67" s="23"/>
      <c r="V67" s="5" t="s">
        <v>64</v>
      </c>
      <c r="W67" s="5" t="s">
        <v>26</v>
      </c>
      <c r="X67" s="5">
        <v>5.13</v>
      </c>
      <c r="Y67" s="5">
        <v>0.41</v>
      </c>
      <c r="Z67" s="5">
        <v>4.07</v>
      </c>
      <c r="AA67" s="5">
        <v>6.18</v>
      </c>
      <c r="AB67" s="5" t="s">
        <v>29</v>
      </c>
      <c r="AE67" s="5" t="b">
        <f t="shared" si="0"/>
        <v>1</v>
      </c>
      <c r="AF67" s="5" t="b">
        <f t="shared" si="1"/>
        <v>1</v>
      </c>
    </row>
    <row r="68" spans="1:32">
      <c r="A68" s="17"/>
      <c r="B68" s="17"/>
      <c r="C68" s="18" t="s">
        <v>27</v>
      </c>
      <c r="D68" s="53">
        <v>42.863088174479898</v>
      </c>
      <c r="E68" s="53">
        <v>45.227784311969302</v>
      </c>
      <c r="F68" s="53">
        <v>38.447842478379997</v>
      </c>
      <c r="G68" s="53">
        <v>45.163873889914498</v>
      </c>
      <c r="H68" s="53">
        <v>47.406424890211198</v>
      </c>
      <c r="I68" s="53">
        <v>44.360730506554397</v>
      </c>
      <c r="J68" s="53">
        <v>45.974505513918203</v>
      </c>
      <c r="K68" s="53">
        <v>38.654805736218698</v>
      </c>
      <c r="L68" s="19"/>
      <c r="M68" s="20"/>
      <c r="N68" s="21">
        <v>2.38</v>
      </c>
      <c r="O68" s="22">
        <v>1.2</v>
      </c>
      <c r="P68" s="22">
        <v>-0.71</v>
      </c>
      <c r="Q68" s="22">
        <v>5.47</v>
      </c>
      <c r="R68" s="23"/>
      <c r="S68" s="23"/>
      <c r="V68" s="5" t="s">
        <v>64</v>
      </c>
      <c r="W68" s="5" t="s">
        <v>27</v>
      </c>
      <c r="X68" s="5">
        <v>2.38</v>
      </c>
      <c r="Y68" s="5">
        <v>1.2</v>
      </c>
      <c r="Z68" s="5">
        <v>-0.71</v>
      </c>
      <c r="AA68" s="5">
        <v>5.47</v>
      </c>
      <c r="AE68" s="5" t="b">
        <f t="shared" ref="AE68:AE131" si="2">AB68=R68</f>
        <v>1</v>
      </c>
      <c r="AF68" s="5" t="b">
        <f t="shared" ref="AF68:AF131" si="3">S68=AC68</f>
        <v>1</v>
      </c>
    </row>
    <row r="69" spans="1:32">
      <c r="A69" s="17"/>
      <c r="B69" s="17" t="s">
        <v>65</v>
      </c>
      <c r="C69" s="18" t="s">
        <v>26</v>
      </c>
      <c r="D69" s="53">
        <v>33.2287340724397</v>
      </c>
      <c r="E69" s="53">
        <v>30.450623536992001</v>
      </c>
      <c r="F69" s="53">
        <v>28.262403095544801</v>
      </c>
      <c r="G69" s="53">
        <v>28.821888533333201</v>
      </c>
      <c r="H69" s="53">
        <v>26.628189057219299</v>
      </c>
      <c r="I69" s="53">
        <v>27.212721857651101</v>
      </c>
      <c r="J69" s="53">
        <v>28.2548384754542</v>
      </c>
      <c r="K69" s="53">
        <v>24.8738991185072</v>
      </c>
      <c r="L69" s="19"/>
      <c r="M69" s="20"/>
      <c r="N69" s="21">
        <v>-2.3199999999999998</v>
      </c>
      <c r="O69" s="22">
        <v>0.23</v>
      </c>
      <c r="P69" s="22">
        <v>-2.92</v>
      </c>
      <c r="Q69" s="22">
        <v>-1.73</v>
      </c>
      <c r="R69" s="23" t="s">
        <v>29</v>
      </c>
      <c r="S69" s="23" t="s">
        <v>32</v>
      </c>
      <c r="T69" s="4" t="s">
        <v>33</v>
      </c>
      <c r="V69" s="5" t="s">
        <v>65</v>
      </c>
      <c r="W69" s="5" t="s">
        <v>26</v>
      </c>
      <c r="X69" s="5">
        <v>-2.3199999999999998</v>
      </c>
      <c r="Y69" s="5">
        <v>0.23</v>
      </c>
      <c r="Z69" s="5">
        <v>-2.92</v>
      </c>
      <c r="AA69" s="5">
        <v>-1.73</v>
      </c>
      <c r="AB69" s="5" t="s">
        <v>29</v>
      </c>
      <c r="AC69" s="5" t="s">
        <v>32</v>
      </c>
      <c r="AD69" s="5" t="s">
        <v>33</v>
      </c>
      <c r="AE69" s="5" t="b">
        <f t="shared" si="2"/>
        <v>1</v>
      </c>
      <c r="AF69" s="5" t="b">
        <f t="shared" si="3"/>
        <v>1</v>
      </c>
    </row>
    <row r="70" spans="1:32">
      <c r="A70" s="17"/>
      <c r="B70" s="17"/>
      <c r="C70" s="18" t="s">
        <v>27</v>
      </c>
      <c r="D70" s="53">
        <v>38.168599373337202</v>
      </c>
      <c r="E70" s="53">
        <v>36.601238662182602</v>
      </c>
      <c r="F70" s="53">
        <v>35.962411888945198</v>
      </c>
      <c r="G70" s="53">
        <v>36.3548724637688</v>
      </c>
      <c r="H70" s="53">
        <v>33.064464647058003</v>
      </c>
      <c r="I70" s="53">
        <v>36.673930156147797</v>
      </c>
      <c r="J70" s="53">
        <v>33.607770258391596</v>
      </c>
      <c r="K70" s="53">
        <v>34.4153534324589</v>
      </c>
      <c r="L70" s="19"/>
      <c r="M70" s="20"/>
      <c r="N70" s="21">
        <v>-0.52</v>
      </c>
      <c r="O70" s="22">
        <v>0.65</v>
      </c>
      <c r="P70" s="22">
        <v>-2.2000000000000002</v>
      </c>
      <c r="Q70" s="22">
        <v>1.17</v>
      </c>
      <c r="R70" s="23"/>
      <c r="S70" s="23"/>
      <c r="V70" s="5" t="s">
        <v>65</v>
      </c>
      <c r="W70" s="5" t="s">
        <v>27</v>
      </c>
      <c r="X70" s="5">
        <v>-0.52</v>
      </c>
      <c r="Y70" s="5">
        <v>0.65</v>
      </c>
      <c r="Z70" s="5">
        <v>-2.2000000000000002</v>
      </c>
      <c r="AA70" s="5">
        <v>1.17</v>
      </c>
      <c r="AE70" s="5" t="b">
        <f t="shared" si="2"/>
        <v>1</v>
      </c>
      <c r="AF70" s="5" t="b">
        <f t="shared" si="3"/>
        <v>1</v>
      </c>
    </row>
    <row r="71" spans="1:32">
      <c r="A71" s="17"/>
      <c r="B71" s="17" t="s">
        <v>66</v>
      </c>
      <c r="C71" s="18" t="s">
        <v>26</v>
      </c>
      <c r="D71" s="53">
        <v>38.439728122999597</v>
      </c>
      <c r="E71" s="53">
        <v>37.593530173205203</v>
      </c>
      <c r="F71" s="53">
        <v>38.150519345345302</v>
      </c>
      <c r="G71" s="53">
        <v>38.657023919401901</v>
      </c>
      <c r="H71" s="53">
        <v>38.189366726547902</v>
      </c>
      <c r="I71" s="53">
        <v>39.605596264253101</v>
      </c>
      <c r="J71" s="53">
        <v>38.979644990320502</v>
      </c>
      <c r="K71" s="53">
        <v>39.428103265529401</v>
      </c>
      <c r="L71" s="19"/>
      <c r="M71" s="20"/>
      <c r="N71" s="21">
        <v>2.87</v>
      </c>
      <c r="O71" s="22">
        <v>0.25</v>
      </c>
      <c r="P71" s="22">
        <v>2.2200000000000002</v>
      </c>
      <c r="Q71" s="22">
        <v>3.52</v>
      </c>
      <c r="R71" s="23" t="s">
        <v>29</v>
      </c>
      <c r="S71" s="23"/>
      <c r="V71" s="5" t="s">
        <v>66</v>
      </c>
      <c r="W71" s="5" t="s">
        <v>26</v>
      </c>
      <c r="X71" s="5">
        <v>2.87</v>
      </c>
      <c r="Y71" s="5">
        <v>0.25</v>
      </c>
      <c r="Z71" s="5">
        <v>2.2200000000000002</v>
      </c>
      <c r="AA71" s="5">
        <v>3.52</v>
      </c>
      <c r="AB71" s="5" t="s">
        <v>29</v>
      </c>
      <c r="AE71" s="5" t="b">
        <f t="shared" si="2"/>
        <v>1</v>
      </c>
      <c r="AF71" s="5" t="b">
        <f t="shared" si="3"/>
        <v>1</v>
      </c>
    </row>
    <row r="72" spans="1:32">
      <c r="A72" s="17"/>
      <c r="B72" s="17"/>
      <c r="C72" s="18" t="s">
        <v>27</v>
      </c>
      <c r="D72" s="53">
        <v>43.635165500234997</v>
      </c>
      <c r="E72" s="53">
        <v>41.089848579918701</v>
      </c>
      <c r="F72" s="53">
        <v>40.8609834611471</v>
      </c>
      <c r="G72" s="53">
        <v>39.365513998477603</v>
      </c>
      <c r="H72" s="53">
        <v>42.000866624416901</v>
      </c>
      <c r="I72" s="53">
        <v>42.742792079108298</v>
      </c>
      <c r="J72" s="53">
        <v>42.257312733825898</v>
      </c>
      <c r="K72" s="53">
        <v>42.1260890629991</v>
      </c>
      <c r="L72" s="19"/>
      <c r="M72" s="20"/>
      <c r="N72" s="21">
        <v>1.76</v>
      </c>
      <c r="O72" s="22">
        <v>0.45</v>
      </c>
      <c r="P72" s="22">
        <v>0.62</v>
      </c>
      <c r="Q72" s="22">
        <v>2.91</v>
      </c>
      <c r="R72" s="23"/>
      <c r="S72" s="23"/>
      <c r="V72" s="5" t="s">
        <v>66</v>
      </c>
      <c r="W72" s="5" t="s">
        <v>27</v>
      </c>
      <c r="X72" s="5">
        <v>1.76</v>
      </c>
      <c r="Y72" s="5">
        <v>0.45</v>
      </c>
      <c r="Z72" s="5">
        <v>0.62</v>
      </c>
      <c r="AA72" s="5">
        <v>2.91</v>
      </c>
      <c r="AE72" s="5" t="b">
        <f t="shared" si="2"/>
        <v>1</v>
      </c>
      <c r="AF72" s="5" t="b">
        <f t="shared" si="3"/>
        <v>1</v>
      </c>
    </row>
    <row r="73" spans="1:32">
      <c r="A73" s="17"/>
      <c r="B73" s="17" t="s">
        <v>67</v>
      </c>
      <c r="C73" s="18" t="s">
        <v>26</v>
      </c>
      <c r="D73" s="53">
        <v>50.911520469735997</v>
      </c>
      <c r="E73" s="53">
        <v>49.233154822104602</v>
      </c>
      <c r="F73" s="53">
        <v>48.5448097692937</v>
      </c>
      <c r="G73" s="53">
        <v>52.938305057758299</v>
      </c>
      <c r="H73" s="53">
        <v>51.300254638922397</v>
      </c>
      <c r="I73" s="53">
        <v>52.762283577616401</v>
      </c>
      <c r="J73" s="53">
        <v>51.409974796321599</v>
      </c>
      <c r="K73" s="53">
        <v>54.2770428290738</v>
      </c>
      <c r="L73" s="19"/>
      <c r="M73" s="20"/>
      <c r="N73" s="21">
        <v>4.7300000000000004</v>
      </c>
      <c r="O73" s="22">
        <v>0.39</v>
      </c>
      <c r="P73" s="22">
        <v>3.73</v>
      </c>
      <c r="Q73" s="22">
        <v>5.73</v>
      </c>
      <c r="R73" s="23" t="s">
        <v>29</v>
      </c>
      <c r="S73" s="23"/>
      <c r="V73" s="5" t="s">
        <v>67</v>
      </c>
      <c r="W73" s="5" t="s">
        <v>26</v>
      </c>
      <c r="X73" s="5">
        <v>4.7300000000000004</v>
      </c>
      <c r="Y73" s="5">
        <v>0.39</v>
      </c>
      <c r="Z73" s="5">
        <v>3.73</v>
      </c>
      <c r="AA73" s="5">
        <v>5.73</v>
      </c>
      <c r="AB73" s="5" t="s">
        <v>29</v>
      </c>
      <c r="AE73" s="5" t="b">
        <f t="shared" si="2"/>
        <v>1</v>
      </c>
      <c r="AF73" s="5" t="b">
        <f t="shared" si="3"/>
        <v>1</v>
      </c>
    </row>
    <row r="74" spans="1:32">
      <c r="A74" s="17"/>
      <c r="B74" s="17"/>
      <c r="C74" s="18" t="s">
        <v>27</v>
      </c>
      <c r="D74" s="53">
        <v>56.572039738111499</v>
      </c>
      <c r="E74" s="53">
        <v>56.178021040484602</v>
      </c>
      <c r="F74" s="53">
        <v>56.8131072516857</v>
      </c>
      <c r="G74" s="53">
        <v>56.2522008669211</v>
      </c>
      <c r="H74" s="53">
        <v>57.008012378675502</v>
      </c>
      <c r="I74" s="53">
        <v>60.393282610724299</v>
      </c>
      <c r="J74" s="53">
        <v>60.055809023323903</v>
      </c>
      <c r="K74" s="53">
        <v>59.625968773653597</v>
      </c>
      <c r="L74" s="19"/>
      <c r="M74" s="20"/>
      <c r="N74" s="21">
        <v>3.68</v>
      </c>
      <c r="O74" s="22">
        <v>0.43</v>
      </c>
      <c r="P74" s="22">
        <v>2.56</v>
      </c>
      <c r="Q74" s="22">
        <v>4.79</v>
      </c>
      <c r="R74" s="23" t="s">
        <v>29</v>
      </c>
      <c r="S74" s="23"/>
      <c r="V74" s="5" t="s">
        <v>67</v>
      </c>
      <c r="W74" s="5" t="s">
        <v>27</v>
      </c>
      <c r="X74" s="5">
        <v>3.68</v>
      </c>
      <c r="Y74" s="5">
        <v>0.43</v>
      </c>
      <c r="Z74" s="5">
        <v>2.56</v>
      </c>
      <c r="AA74" s="5">
        <v>4.79</v>
      </c>
      <c r="AB74" s="5" t="s">
        <v>29</v>
      </c>
      <c r="AE74" s="5" t="b">
        <f t="shared" si="2"/>
        <v>1</v>
      </c>
      <c r="AF74" s="5" t="b">
        <f t="shared" si="3"/>
        <v>1</v>
      </c>
    </row>
    <row r="75" spans="1:32">
      <c r="A75" s="17"/>
      <c r="B75" s="17" t="s">
        <v>68</v>
      </c>
      <c r="C75" s="18" t="s">
        <v>26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19"/>
      <c r="M75" s="20"/>
      <c r="N75" s="21"/>
      <c r="O75" s="22"/>
      <c r="P75" s="22"/>
      <c r="Q75" s="22"/>
      <c r="R75" s="23"/>
      <c r="S75" s="23"/>
      <c r="T75" s="4" t="s">
        <v>50</v>
      </c>
      <c r="V75" s="5" t="s">
        <v>68</v>
      </c>
      <c r="W75" s="5" t="s">
        <v>26</v>
      </c>
      <c r="AD75" s="5" t="s">
        <v>50</v>
      </c>
      <c r="AE75" s="5" t="b">
        <f t="shared" si="2"/>
        <v>1</v>
      </c>
      <c r="AF75" s="5" t="b">
        <f t="shared" si="3"/>
        <v>1</v>
      </c>
    </row>
    <row r="76" spans="1:32">
      <c r="A76" s="17"/>
      <c r="B76" s="17"/>
      <c r="C76" s="18" t="s">
        <v>27</v>
      </c>
      <c r="D76" s="53">
        <v>20.014969714116098</v>
      </c>
      <c r="E76" s="53">
        <v>12.8967900722526</v>
      </c>
      <c r="F76" s="53">
        <v>10.4664288004653</v>
      </c>
      <c r="G76" s="53">
        <v>19.2600256432743</v>
      </c>
      <c r="H76" s="53">
        <v>14.8443333586203</v>
      </c>
      <c r="I76" s="53">
        <v>14.3139237046529</v>
      </c>
      <c r="J76" s="53">
        <v>21.652516991781599</v>
      </c>
      <c r="K76" s="53">
        <v>21.7103059053881</v>
      </c>
      <c r="L76" s="19"/>
      <c r="M76" s="20"/>
      <c r="N76" s="21">
        <v>8.18</v>
      </c>
      <c r="O76" s="22">
        <v>1.47</v>
      </c>
      <c r="P76" s="22">
        <v>4.3899999999999997</v>
      </c>
      <c r="Q76" s="22">
        <v>11.97</v>
      </c>
      <c r="R76" s="23" t="s">
        <v>29</v>
      </c>
      <c r="S76" s="23" t="s">
        <v>32</v>
      </c>
      <c r="T76" s="4" t="s">
        <v>33</v>
      </c>
      <c r="V76" s="5" t="s">
        <v>68</v>
      </c>
      <c r="W76" s="5" t="s">
        <v>27</v>
      </c>
      <c r="X76" s="5">
        <v>8.18</v>
      </c>
      <c r="Y76" s="5">
        <v>1.47</v>
      </c>
      <c r="Z76" s="5">
        <v>4.3899999999999997</v>
      </c>
      <c r="AA76" s="5">
        <v>11.97</v>
      </c>
      <c r="AB76" s="5" t="s">
        <v>29</v>
      </c>
      <c r="AC76" s="5" t="s">
        <v>32</v>
      </c>
      <c r="AD76" s="5" t="s">
        <v>33</v>
      </c>
      <c r="AE76" s="5" t="b">
        <f t="shared" si="2"/>
        <v>1</v>
      </c>
      <c r="AF76" s="5" t="b">
        <f t="shared" si="3"/>
        <v>1</v>
      </c>
    </row>
    <row r="77" spans="1:32">
      <c r="A77" s="17"/>
      <c r="B77" s="17" t="s">
        <v>69</v>
      </c>
      <c r="C77" s="18" t="s">
        <v>26</v>
      </c>
      <c r="D77" s="53">
        <v>34.233509064643897</v>
      </c>
      <c r="E77" s="53">
        <v>33.155138679708301</v>
      </c>
      <c r="F77" s="53">
        <v>30.197658888933901</v>
      </c>
      <c r="G77" s="53">
        <v>30.081679661692799</v>
      </c>
      <c r="H77" s="53">
        <v>29.335916543447102</v>
      </c>
      <c r="I77" s="53">
        <v>31.058538930765302</v>
      </c>
      <c r="J77" s="53">
        <v>31.386595234597898</v>
      </c>
      <c r="K77" s="53">
        <v>30.318882842277102</v>
      </c>
      <c r="L77" s="19"/>
      <c r="M77" s="20"/>
      <c r="N77" s="21">
        <v>-0.04</v>
      </c>
      <c r="O77" s="22">
        <v>0.26</v>
      </c>
      <c r="P77" s="22">
        <v>-0.72</v>
      </c>
      <c r="Q77" s="22">
        <v>0.64</v>
      </c>
      <c r="R77" s="23"/>
      <c r="S77" s="23" t="s">
        <v>32</v>
      </c>
      <c r="T77" s="4" t="s">
        <v>33</v>
      </c>
      <c r="V77" s="5" t="s">
        <v>69</v>
      </c>
      <c r="W77" s="5" t="s">
        <v>26</v>
      </c>
      <c r="X77" s="5">
        <v>-0.04</v>
      </c>
      <c r="Y77" s="5">
        <v>0.26</v>
      </c>
      <c r="Z77" s="5">
        <v>-0.72</v>
      </c>
      <c r="AA77" s="5">
        <v>0.64</v>
      </c>
      <c r="AC77" s="5" t="s">
        <v>32</v>
      </c>
      <c r="AD77" s="5" t="s">
        <v>33</v>
      </c>
      <c r="AE77" s="5" t="b">
        <f t="shared" si="2"/>
        <v>1</v>
      </c>
      <c r="AF77" s="5" t="b">
        <f t="shared" si="3"/>
        <v>1</v>
      </c>
    </row>
    <row r="78" spans="1:32">
      <c r="A78" s="17"/>
      <c r="B78" s="17"/>
      <c r="C78" s="18" t="s">
        <v>27</v>
      </c>
      <c r="D78" s="53">
        <v>40.226896587208302</v>
      </c>
      <c r="E78" s="53">
        <v>36.4596172448583</v>
      </c>
      <c r="F78" s="53">
        <v>36.241848157925801</v>
      </c>
      <c r="G78" s="53">
        <v>37.548308178990702</v>
      </c>
      <c r="H78" s="53">
        <v>37.084699002766797</v>
      </c>
      <c r="I78" s="53">
        <v>36.784447974423401</v>
      </c>
      <c r="J78" s="53">
        <v>39.147681815166102</v>
      </c>
      <c r="K78" s="53">
        <v>38.220673814087398</v>
      </c>
      <c r="L78" s="19"/>
      <c r="M78" s="20"/>
      <c r="N78" s="21">
        <v>1.37</v>
      </c>
      <c r="O78" s="22">
        <v>0.59</v>
      </c>
      <c r="P78" s="22">
        <v>-0.15</v>
      </c>
      <c r="Q78" s="22">
        <v>2.88</v>
      </c>
      <c r="R78" s="23"/>
      <c r="S78" s="23"/>
      <c r="V78" s="5" t="s">
        <v>69</v>
      </c>
      <c r="W78" s="5" t="s">
        <v>27</v>
      </c>
      <c r="X78" s="5">
        <v>1.37</v>
      </c>
      <c r="Y78" s="5">
        <v>0.59</v>
      </c>
      <c r="Z78" s="5">
        <v>-0.15</v>
      </c>
      <c r="AA78" s="5">
        <v>2.88</v>
      </c>
      <c r="AE78" s="5" t="b">
        <f t="shared" si="2"/>
        <v>1</v>
      </c>
      <c r="AF78" s="5" t="b">
        <f t="shared" si="3"/>
        <v>1</v>
      </c>
    </row>
    <row r="79" spans="1:32">
      <c r="A79" s="17"/>
      <c r="B79" s="18" t="s">
        <v>70</v>
      </c>
      <c r="C79" s="18" t="s">
        <v>26</v>
      </c>
      <c r="D79" s="53">
        <v>22.4742001045066</v>
      </c>
      <c r="E79" s="53">
        <v>23.555773008302499</v>
      </c>
      <c r="F79" s="53">
        <v>21.132763134551201</v>
      </c>
      <c r="G79" s="53">
        <v>18.8459770467237</v>
      </c>
      <c r="H79" s="53">
        <v>19.457817566583898</v>
      </c>
      <c r="I79" s="53">
        <v>19.6428099411199</v>
      </c>
      <c r="J79" s="53">
        <v>11.6554647833032</v>
      </c>
      <c r="K79" s="53">
        <v>17.014400723084801</v>
      </c>
      <c r="L79" s="19"/>
      <c r="M79" s="20"/>
      <c r="N79" s="21">
        <v>-5.34</v>
      </c>
      <c r="O79" s="22">
        <v>1.22</v>
      </c>
      <c r="P79" s="22">
        <v>-8.49</v>
      </c>
      <c r="Q79" s="22">
        <v>-2.1800000000000002</v>
      </c>
      <c r="R79" s="23" t="s">
        <v>29</v>
      </c>
      <c r="S79" s="23"/>
      <c r="V79" s="5" t="s">
        <v>70</v>
      </c>
      <c r="W79" s="5" t="s">
        <v>26</v>
      </c>
      <c r="X79" s="5">
        <v>-5.34</v>
      </c>
      <c r="Y79" s="5">
        <v>1.22</v>
      </c>
      <c r="Z79" s="5">
        <v>-8.49</v>
      </c>
      <c r="AA79" s="5">
        <v>-2.1800000000000002</v>
      </c>
      <c r="AB79" s="5" t="s">
        <v>29</v>
      </c>
      <c r="AE79" s="5" t="b">
        <f t="shared" si="2"/>
        <v>1</v>
      </c>
      <c r="AF79" s="5" t="b">
        <f t="shared" si="3"/>
        <v>1</v>
      </c>
    </row>
    <row r="80" spans="1:32">
      <c r="A80" s="17"/>
      <c r="B80" s="17" t="s">
        <v>71</v>
      </c>
      <c r="C80" s="18" t="s">
        <v>26</v>
      </c>
      <c r="D80" s="53">
        <v>43.713583206179202</v>
      </c>
      <c r="E80" s="53">
        <v>40.970607487368603</v>
      </c>
      <c r="F80" s="53">
        <v>38.478787427059899</v>
      </c>
      <c r="G80" s="53">
        <v>39.815968926948599</v>
      </c>
      <c r="H80" s="53">
        <v>38.613280853421102</v>
      </c>
      <c r="I80" s="53">
        <v>38.384015180055798</v>
      </c>
      <c r="J80" s="53">
        <v>37.802811127792602</v>
      </c>
      <c r="K80" s="53">
        <v>36.523764052470099</v>
      </c>
      <c r="L80" s="19"/>
      <c r="M80" s="20"/>
      <c r="N80" s="21">
        <v>0.44</v>
      </c>
      <c r="O80" s="22">
        <v>0.37</v>
      </c>
      <c r="P80" s="22">
        <v>-0.51</v>
      </c>
      <c r="Q80" s="22">
        <v>1.39</v>
      </c>
      <c r="R80" s="23"/>
      <c r="S80" s="23"/>
      <c r="V80" s="5" t="s">
        <v>71</v>
      </c>
      <c r="W80" s="5" t="s">
        <v>26</v>
      </c>
      <c r="X80" s="5">
        <v>0.44</v>
      </c>
      <c r="Y80" s="5">
        <v>0.37</v>
      </c>
      <c r="Z80" s="5">
        <v>-0.51</v>
      </c>
      <c r="AA80" s="5">
        <v>1.39</v>
      </c>
      <c r="AE80" s="5" t="b">
        <f t="shared" si="2"/>
        <v>1</v>
      </c>
      <c r="AF80" s="5" t="b">
        <f t="shared" si="3"/>
        <v>1</v>
      </c>
    </row>
    <row r="81" spans="1:32">
      <c r="A81" s="17"/>
      <c r="B81" s="17"/>
      <c r="C81" s="18" t="s">
        <v>27</v>
      </c>
      <c r="D81" s="53">
        <v>56.170551157441501</v>
      </c>
      <c r="E81" s="53">
        <v>53.269279210717102</v>
      </c>
      <c r="F81" s="53">
        <v>54.516825423208999</v>
      </c>
      <c r="G81" s="53">
        <v>52.892870993253503</v>
      </c>
      <c r="H81" s="53">
        <v>53.769433055361901</v>
      </c>
      <c r="I81" s="53">
        <v>54.715428093599101</v>
      </c>
      <c r="J81" s="53">
        <v>53.8669047580848</v>
      </c>
      <c r="K81" s="53">
        <v>51.238686762748998</v>
      </c>
      <c r="L81" s="19"/>
      <c r="M81" s="20"/>
      <c r="N81" s="21">
        <v>0.61</v>
      </c>
      <c r="O81" s="22">
        <v>0.6</v>
      </c>
      <c r="P81" s="22">
        <v>-0.93</v>
      </c>
      <c r="Q81" s="22">
        <v>2.16</v>
      </c>
      <c r="R81" s="23"/>
      <c r="S81" s="23"/>
      <c r="V81" s="5" t="s">
        <v>71</v>
      </c>
      <c r="W81" s="5" t="s">
        <v>27</v>
      </c>
      <c r="X81" s="5">
        <v>0.61</v>
      </c>
      <c r="Y81" s="5">
        <v>0.6</v>
      </c>
      <c r="Z81" s="5">
        <v>-0.93</v>
      </c>
      <c r="AA81" s="5">
        <v>2.16</v>
      </c>
      <c r="AE81" s="5" t="b">
        <f t="shared" si="2"/>
        <v>1</v>
      </c>
      <c r="AF81" s="5" t="b">
        <f t="shared" si="3"/>
        <v>1</v>
      </c>
    </row>
    <row r="82" spans="1:32">
      <c r="A82" s="17"/>
      <c r="B82" s="17" t="s">
        <v>72</v>
      </c>
      <c r="C82" s="18" t="s">
        <v>26</v>
      </c>
      <c r="D82" s="53">
        <v>11.075364298701301</v>
      </c>
      <c r="E82" s="53">
        <v>14.758159375640201</v>
      </c>
      <c r="F82" s="53">
        <v>22.209458633375899</v>
      </c>
      <c r="G82" s="53">
        <v>18.643849227246701</v>
      </c>
      <c r="H82" s="53">
        <v>26.9775848223316</v>
      </c>
      <c r="I82" s="53">
        <v>16.1791596110941</v>
      </c>
      <c r="J82" s="53">
        <v>23.2451849122717</v>
      </c>
      <c r="K82" s="53">
        <v>21.609233747977601</v>
      </c>
      <c r="L82" s="19"/>
      <c r="M82" s="20"/>
      <c r="N82" s="21">
        <v>11.3</v>
      </c>
      <c r="O82" s="22">
        <v>2.0699999999999998</v>
      </c>
      <c r="P82" s="22">
        <v>5.96</v>
      </c>
      <c r="Q82" s="22">
        <v>16.649999999999999</v>
      </c>
      <c r="R82" s="23" t="s">
        <v>29</v>
      </c>
      <c r="S82" s="23"/>
      <c r="V82" s="5" t="s">
        <v>72</v>
      </c>
      <c r="W82" s="5" t="s">
        <v>26</v>
      </c>
      <c r="X82" s="5">
        <v>11.3</v>
      </c>
      <c r="Y82" s="5">
        <v>2.0699999999999998</v>
      </c>
      <c r="Z82" s="5">
        <v>5.96</v>
      </c>
      <c r="AA82" s="5">
        <v>16.649999999999999</v>
      </c>
      <c r="AB82" s="5" t="s">
        <v>29</v>
      </c>
      <c r="AE82" s="5" t="b">
        <f t="shared" si="2"/>
        <v>1</v>
      </c>
      <c r="AF82" s="5" t="b">
        <f t="shared" si="3"/>
        <v>1</v>
      </c>
    </row>
    <row r="83" spans="1:32">
      <c r="A83" s="17"/>
      <c r="B83" s="17"/>
      <c r="C83" s="18" t="s">
        <v>27</v>
      </c>
      <c r="D83" s="53">
        <v>20.439028434828099</v>
      </c>
      <c r="E83" s="53">
        <v>24.0318294639263</v>
      </c>
      <c r="F83" s="53">
        <v>24.035430589310099</v>
      </c>
      <c r="G83" s="53">
        <v>26.0870948717122</v>
      </c>
      <c r="H83" s="53">
        <v>27.0136461989587</v>
      </c>
      <c r="I83" s="53">
        <v>26.257742321890799</v>
      </c>
      <c r="J83" s="53">
        <v>31.397824174494001</v>
      </c>
      <c r="K83" s="53">
        <v>20.385476703927001</v>
      </c>
      <c r="L83" s="19"/>
      <c r="M83" s="20"/>
      <c r="N83" s="21">
        <v>3.91</v>
      </c>
      <c r="O83" s="22">
        <v>1.57</v>
      </c>
      <c r="P83" s="22">
        <v>-0.13</v>
      </c>
      <c r="Q83" s="22">
        <v>7.96</v>
      </c>
      <c r="R83" s="23"/>
      <c r="S83" s="23"/>
      <c r="V83" s="5" t="s">
        <v>72</v>
      </c>
      <c r="W83" s="5" t="s">
        <v>27</v>
      </c>
      <c r="X83" s="5">
        <v>3.91</v>
      </c>
      <c r="Y83" s="5">
        <v>1.57</v>
      </c>
      <c r="Z83" s="5">
        <v>-0.13</v>
      </c>
      <c r="AA83" s="5">
        <v>7.96</v>
      </c>
      <c r="AE83" s="5" t="b">
        <f t="shared" si="2"/>
        <v>1</v>
      </c>
      <c r="AF83" s="5" t="b">
        <f t="shared" si="3"/>
        <v>1</v>
      </c>
    </row>
    <row r="84" spans="1:32">
      <c r="A84" s="17"/>
      <c r="B84" s="17" t="s">
        <v>73</v>
      </c>
      <c r="C84" s="18" t="s">
        <v>26</v>
      </c>
      <c r="D84" s="53">
        <v>48.299263163057098</v>
      </c>
      <c r="E84" s="53">
        <v>45.0942025698672</v>
      </c>
      <c r="F84" s="53">
        <v>46.184107135328198</v>
      </c>
      <c r="G84" s="53">
        <v>45.749576342338003</v>
      </c>
      <c r="H84" s="53">
        <v>47.128743990677698</v>
      </c>
      <c r="I84" s="53">
        <v>46.993470363886601</v>
      </c>
      <c r="J84" s="53">
        <v>44.806378126450397</v>
      </c>
      <c r="K84" s="53">
        <v>45.630377464152502</v>
      </c>
      <c r="L84" s="19"/>
      <c r="M84" s="20"/>
      <c r="N84" s="21">
        <v>1.97</v>
      </c>
      <c r="O84" s="22">
        <v>0.3</v>
      </c>
      <c r="P84" s="22">
        <v>1.2</v>
      </c>
      <c r="Q84" s="22">
        <v>2.73</v>
      </c>
      <c r="R84" s="23" t="s">
        <v>29</v>
      </c>
      <c r="S84" s="23"/>
      <c r="V84" s="5" t="s">
        <v>73</v>
      </c>
      <c r="W84" s="5" t="s">
        <v>26</v>
      </c>
      <c r="X84" s="5">
        <v>1.97</v>
      </c>
      <c r="Y84" s="5">
        <v>0.3</v>
      </c>
      <c r="Z84" s="5">
        <v>1.2</v>
      </c>
      <c r="AA84" s="5">
        <v>2.73</v>
      </c>
      <c r="AB84" s="5" t="s">
        <v>29</v>
      </c>
      <c r="AE84" s="5" t="b">
        <f t="shared" si="2"/>
        <v>1</v>
      </c>
      <c r="AF84" s="5" t="b">
        <f t="shared" si="3"/>
        <v>1</v>
      </c>
    </row>
    <row r="85" spans="1:32">
      <c r="A85" s="17"/>
      <c r="B85" s="17"/>
      <c r="C85" s="18" t="s">
        <v>27</v>
      </c>
      <c r="D85" s="53">
        <v>56.327406661674502</v>
      </c>
      <c r="E85" s="53">
        <v>55.407772047757597</v>
      </c>
      <c r="F85" s="53">
        <v>55.715826148362098</v>
      </c>
      <c r="G85" s="53">
        <v>54.890027961408698</v>
      </c>
      <c r="H85" s="53">
        <v>57.0170498378804</v>
      </c>
      <c r="I85" s="53">
        <v>58.646927865088202</v>
      </c>
      <c r="J85" s="53">
        <v>58.690575900748797</v>
      </c>
      <c r="K85" s="53">
        <v>57.853611617004397</v>
      </c>
      <c r="L85" s="19"/>
      <c r="M85" s="20"/>
      <c r="N85" s="21">
        <v>3.89</v>
      </c>
      <c r="O85" s="22">
        <v>0.4</v>
      </c>
      <c r="P85" s="22">
        <v>2.87</v>
      </c>
      <c r="Q85" s="22">
        <v>4.92</v>
      </c>
      <c r="R85" s="23" t="s">
        <v>29</v>
      </c>
      <c r="S85" s="23"/>
      <c r="V85" s="5" t="s">
        <v>73</v>
      </c>
      <c r="W85" s="5" t="s">
        <v>27</v>
      </c>
      <c r="X85" s="5">
        <v>3.89</v>
      </c>
      <c r="Y85" s="5">
        <v>0.4</v>
      </c>
      <c r="Z85" s="5">
        <v>2.87</v>
      </c>
      <c r="AA85" s="5">
        <v>4.92</v>
      </c>
      <c r="AB85" s="5" t="s">
        <v>29</v>
      </c>
      <c r="AE85" s="5" t="b">
        <f t="shared" si="2"/>
        <v>1</v>
      </c>
      <c r="AF85" s="5" t="b">
        <f t="shared" si="3"/>
        <v>1</v>
      </c>
    </row>
    <row r="86" spans="1:32">
      <c r="A86" s="17"/>
      <c r="B86" s="17" t="s">
        <v>74</v>
      </c>
      <c r="C86" s="18" t="s">
        <v>26</v>
      </c>
      <c r="D86" s="53">
        <v>34.456897775043899</v>
      </c>
      <c r="E86" s="53">
        <v>32.877054204781899</v>
      </c>
      <c r="F86" s="53">
        <v>31.7991934961941</v>
      </c>
      <c r="G86" s="53">
        <v>31.797944107947</v>
      </c>
      <c r="H86" s="53">
        <v>32.749674431321502</v>
      </c>
      <c r="I86" s="53">
        <v>33.077056133747703</v>
      </c>
      <c r="J86" s="53">
        <v>32.948959563152897</v>
      </c>
      <c r="K86" s="53">
        <v>33.671996857436397</v>
      </c>
      <c r="L86" s="19"/>
      <c r="M86" s="20"/>
      <c r="N86" s="21">
        <v>3.79</v>
      </c>
      <c r="O86" s="22">
        <v>0.2</v>
      </c>
      <c r="P86" s="22">
        <v>3.27</v>
      </c>
      <c r="Q86" s="22">
        <v>4.3099999999999996</v>
      </c>
      <c r="R86" s="23" t="s">
        <v>29</v>
      </c>
      <c r="S86" s="23" t="s">
        <v>32</v>
      </c>
      <c r="T86" s="4" t="s">
        <v>33</v>
      </c>
      <c r="V86" s="5" t="s">
        <v>74</v>
      </c>
      <c r="W86" s="5" t="s">
        <v>26</v>
      </c>
      <c r="X86" s="5">
        <v>3.79</v>
      </c>
      <c r="Y86" s="5">
        <v>0.2</v>
      </c>
      <c r="Z86" s="5">
        <v>3.27</v>
      </c>
      <c r="AA86" s="5">
        <v>4.3099999999999996</v>
      </c>
      <c r="AB86" s="5" t="s">
        <v>29</v>
      </c>
      <c r="AC86" s="5" t="s">
        <v>32</v>
      </c>
      <c r="AD86" s="5" t="s">
        <v>33</v>
      </c>
      <c r="AE86" s="5" t="b">
        <f t="shared" si="2"/>
        <v>1</v>
      </c>
      <c r="AF86" s="5" t="b">
        <f t="shared" si="3"/>
        <v>1</v>
      </c>
    </row>
    <row r="87" spans="1:32">
      <c r="A87" s="17"/>
      <c r="B87" s="17"/>
      <c r="C87" s="18" t="s">
        <v>27</v>
      </c>
      <c r="D87" s="53">
        <v>44.898198546572402</v>
      </c>
      <c r="E87" s="53">
        <v>46.541792995898803</v>
      </c>
      <c r="F87" s="53">
        <v>46.297067481749004</v>
      </c>
      <c r="G87" s="53">
        <v>47.594285684264896</v>
      </c>
      <c r="H87" s="53">
        <v>47.782548507757198</v>
      </c>
      <c r="I87" s="53">
        <v>49.765411804685002</v>
      </c>
      <c r="J87" s="53">
        <v>49.214865710780899</v>
      </c>
      <c r="K87" s="53">
        <v>49.9032597149602</v>
      </c>
      <c r="L87" s="19"/>
      <c r="M87" s="20"/>
      <c r="N87" s="21">
        <v>4.28</v>
      </c>
      <c r="O87" s="22">
        <v>0.35</v>
      </c>
      <c r="P87" s="22">
        <v>3.37</v>
      </c>
      <c r="Q87" s="22">
        <v>5.18</v>
      </c>
      <c r="R87" s="23" t="s">
        <v>29</v>
      </c>
      <c r="S87" s="23"/>
      <c r="V87" s="5" t="s">
        <v>74</v>
      </c>
      <c r="W87" s="5" t="s">
        <v>27</v>
      </c>
      <c r="X87" s="5">
        <v>4.28</v>
      </c>
      <c r="Y87" s="5">
        <v>0.35</v>
      </c>
      <c r="Z87" s="5">
        <v>3.37</v>
      </c>
      <c r="AA87" s="5">
        <v>5.18</v>
      </c>
      <c r="AB87" s="5" t="s">
        <v>29</v>
      </c>
      <c r="AE87" s="5" t="b">
        <f t="shared" si="2"/>
        <v>1</v>
      </c>
      <c r="AF87" s="5" t="b">
        <f t="shared" si="3"/>
        <v>1</v>
      </c>
    </row>
    <row r="88" spans="1:32" ht="14.4">
      <c r="A88" s="17"/>
      <c r="B88" s="17" t="s">
        <v>75</v>
      </c>
      <c r="C88" s="18" t="s">
        <v>26</v>
      </c>
      <c r="D88" s="53">
        <v>0</v>
      </c>
      <c r="E88" s="53">
        <v>0</v>
      </c>
      <c r="F88" s="53">
        <v>1.7778202461661201</v>
      </c>
      <c r="G88" s="53">
        <v>2.5049663136476701</v>
      </c>
      <c r="H88" s="53">
        <v>0</v>
      </c>
      <c r="I88" s="53">
        <v>0</v>
      </c>
      <c r="J88" s="53">
        <v>0</v>
      </c>
      <c r="K88" s="53">
        <v>0.59036714728526896</v>
      </c>
      <c r="L88" s="19"/>
      <c r="M88" s="20"/>
      <c r="N88" s="21" t="s">
        <v>76</v>
      </c>
      <c r="O88" s="22">
        <v>5.93</v>
      </c>
      <c r="P88" s="22">
        <v>-20.74</v>
      </c>
      <c r="Q88" s="22">
        <v>9.85</v>
      </c>
      <c r="R88" s="23"/>
      <c r="S88" s="23" t="s">
        <v>32</v>
      </c>
      <c r="T88" s="4" t="s">
        <v>33</v>
      </c>
      <c r="U88" s="24"/>
      <c r="V88" s="5" t="s">
        <v>75</v>
      </c>
      <c r="W88" s="5" t="s">
        <v>26</v>
      </c>
      <c r="X88" s="5" t="s">
        <v>76</v>
      </c>
      <c r="Y88" s="5">
        <v>5.93</v>
      </c>
      <c r="Z88" s="5">
        <v>-20.74</v>
      </c>
      <c r="AA88" s="5">
        <v>9.85</v>
      </c>
      <c r="AC88" s="5" t="s">
        <v>32</v>
      </c>
      <c r="AD88" s="5" t="s">
        <v>33</v>
      </c>
      <c r="AE88" s="5" t="b">
        <f t="shared" si="2"/>
        <v>1</v>
      </c>
      <c r="AF88" s="5" t="b">
        <f t="shared" si="3"/>
        <v>1</v>
      </c>
    </row>
    <row r="89" spans="1:32">
      <c r="A89" s="17"/>
      <c r="B89" s="17"/>
      <c r="C89" s="18" t="s">
        <v>27</v>
      </c>
      <c r="D89" s="53">
        <v>20.027354811413101</v>
      </c>
      <c r="E89" s="53">
        <v>9.9345108747048396</v>
      </c>
      <c r="F89" s="53">
        <v>2.1248742444101998</v>
      </c>
      <c r="G89" s="53">
        <v>17.9443784521367</v>
      </c>
      <c r="H89" s="53">
        <v>0</v>
      </c>
      <c r="I89" s="53">
        <v>12.077157798189001</v>
      </c>
      <c r="J89" s="53">
        <v>10.001775360521201</v>
      </c>
      <c r="K89" s="53">
        <v>3.3301122021585399</v>
      </c>
      <c r="L89" s="19"/>
      <c r="M89" s="20"/>
      <c r="N89" s="21">
        <v>-10.78</v>
      </c>
      <c r="O89" s="22">
        <v>3.64</v>
      </c>
      <c r="P89" s="22">
        <v>-20.18</v>
      </c>
      <c r="Q89" s="22">
        <v>-1.37</v>
      </c>
      <c r="R89" s="23"/>
      <c r="S89" s="23"/>
      <c r="V89" s="5" t="s">
        <v>75</v>
      </c>
      <c r="W89" s="5" t="s">
        <v>27</v>
      </c>
      <c r="X89" s="5">
        <v>-10.78</v>
      </c>
      <c r="Y89" s="5">
        <v>3.64</v>
      </c>
      <c r="Z89" s="5">
        <v>-20.18</v>
      </c>
      <c r="AA89" s="5">
        <v>-1.37</v>
      </c>
      <c r="AE89" s="5" t="b">
        <f t="shared" si="2"/>
        <v>1</v>
      </c>
      <c r="AF89" s="5" t="b">
        <f t="shared" si="3"/>
        <v>1</v>
      </c>
    </row>
    <row r="90" spans="1:32">
      <c r="A90" s="17"/>
      <c r="B90" s="17" t="s">
        <v>77</v>
      </c>
      <c r="C90" s="18" t="s">
        <v>26</v>
      </c>
      <c r="D90" s="53">
        <v>23.221827229503099</v>
      </c>
      <c r="E90" s="53">
        <v>19.539682853231099</v>
      </c>
      <c r="F90" s="53">
        <v>19.698991327405999</v>
      </c>
      <c r="G90" s="53">
        <v>18.914913670985801</v>
      </c>
      <c r="H90" s="53">
        <v>19.393176108953899</v>
      </c>
      <c r="I90" s="53">
        <v>19.698576710660401</v>
      </c>
      <c r="J90" s="53">
        <v>18.808294390241102</v>
      </c>
      <c r="K90" s="53">
        <v>18.928435448055701</v>
      </c>
      <c r="L90" s="19"/>
      <c r="M90" s="20"/>
      <c r="N90" s="21">
        <v>0.67</v>
      </c>
      <c r="O90" s="22">
        <v>0.48</v>
      </c>
      <c r="P90" s="22">
        <v>-0.56999999999999995</v>
      </c>
      <c r="Q90" s="22">
        <v>1.91</v>
      </c>
      <c r="R90" s="23"/>
      <c r="S90" s="23"/>
      <c r="V90" s="5" t="s">
        <v>77</v>
      </c>
      <c r="W90" s="5" t="s">
        <v>26</v>
      </c>
      <c r="X90" s="5">
        <v>0.67</v>
      </c>
      <c r="Y90" s="5">
        <v>0.48</v>
      </c>
      <c r="Z90" s="5">
        <v>-0.56999999999999995</v>
      </c>
      <c r="AA90" s="5">
        <v>1.91</v>
      </c>
      <c r="AE90" s="5" t="b">
        <f t="shared" si="2"/>
        <v>1</v>
      </c>
      <c r="AF90" s="5" t="b">
        <f t="shared" si="3"/>
        <v>1</v>
      </c>
    </row>
    <row r="91" spans="1:32">
      <c r="A91" s="17"/>
      <c r="B91" s="17"/>
      <c r="C91" s="18" t="s">
        <v>27</v>
      </c>
      <c r="D91" s="53">
        <v>50.372284360457698</v>
      </c>
      <c r="E91" s="53">
        <v>46.496557151273798</v>
      </c>
      <c r="F91" s="53">
        <v>45.255395005488197</v>
      </c>
      <c r="G91" s="53">
        <v>45.215494743492002</v>
      </c>
      <c r="H91" s="53">
        <v>46.2268332277525</v>
      </c>
      <c r="I91" s="53">
        <v>43.941656614208803</v>
      </c>
      <c r="J91" s="53">
        <v>44.125234132002298</v>
      </c>
      <c r="K91" s="53">
        <v>46.520610249368097</v>
      </c>
      <c r="L91" s="19"/>
      <c r="M91" s="20"/>
      <c r="N91" s="21">
        <v>-0.44</v>
      </c>
      <c r="O91" s="22">
        <v>0.56999999999999995</v>
      </c>
      <c r="P91" s="22">
        <v>-1.91</v>
      </c>
      <c r="Q91" s="22">
        <v>1.02</v>
      </c>
      <c r="R91" s="23"/>
      <c r="S91" s="23"/>
      <c r="V91" s="5" t="s">
        <v>77</v>
      </c>
      <c r="W91" s="5" t="s">
        <v>27</v>
      </c>
      <c r="X91" s="5">
        <v>-0.44</v>
      </c>
      <c r="Y91" s="5">
        <v>0.56999999999999995</v>
      </c>
      <c r="Z91" s="5">
        <v>-1.91</v>
      </c>
      <c r="AA91" s="5">
        <v>1.02</v>
      </c>
      <c r="AE91" s="5" t="b">
        <f t="shared" si="2"/>
        <v>1</v>
      </c>
      <c r="AF91" s="5" t="b">
        <f t="shared" si="3"/>
        <v>1</v>
      </c>
    </row>
    <row r="92" spans="1:32">
      <c r="A92" s="17"/>
      <c r="B92" s="17" t="s">
        <v>78</v>
      </c>
      <c r="C92" s="18" t="s">
        <v>26</v>
      </c>
      <c r="D92" s="53">
        <v>0</v>
      </c>
      <c r="E92" s="53">
        <v>0</v>
      </c>
      <c r="F92" s="53">
        <v>6.4712786156080897</v>
      </c>
      <c r="G92" s="53">
        <v>2.9525008973297</v>
      </c>
      <c r="H92" s="53">
        <v>3.6342807269804598</v>
      </c>
      <c r="I92" s="53">
        <v>8.2090016632504597</v>
      </c>
      <c r="J92" s="53">
        <v>11.8501764988024</v>
      </c>
      <c r="K92" s="53">
        <v>12.934924318530699</v>
      </c>
      <c r="L92" s="19"/>
      <c r="M92" s="20"/>
      <c r="N92" s="21">
        <v>48.43</v>
      </c>
      <c r="O92" s="22">
        <v>6.78</v>
      </c>
      <c r="P92" s="22">
        <v>30.94</v>
      </c>
      <c r="Q92" s="22">
        <v>65.930000000000007</v>
      </c>
      <c r="R92" s="23" t="s">
        <v>29</v>
      </c>
      <c r="S92" s="23"/>
      <c r="V92" s="5" t="s">
        <v>78</v>
      </c>
      <c r="W92" s="5" t="s">
        <v>26</v>
      </c>
      <c r="X92" s="5">
        <v>48.43</v>
      </c>
      <c r="Y92" s="5">
        <v>6.78</v>
      </c>
      <c r="Z92" s="5">
        <v>30.94</v>
      </c>
      <c r="AA92" s="5">
        <v>65.930000000000007</v>
      </c>
      <c r="AB92" s="5" t="s">
        <v>29</v>
      </c>
      <c r="AE92" s="5" t="b">
        <f t="shared" si="2"/>
        <v>1</v>
      </c>
      <c r="AF92" s="5" t="b">
        <f t="shared" si="3"/>
        <v>1</v>
      </c>
    </row>
    <row r="93" spans="1:32">
      <c r="A93" s="17"/>
      <c r="B93" s="17"/>
      <c r="C93" s="18" t="s">
        <v>27</v>
      </c>
      <c r="D93" s="53">
        <v>20.623531989286501</v>
      </c>
      <c r="E93" s="53">
        <v>20.410386437298399</v>
      </c>
      <c r="F93" s="53">
        <v>10.7458208954793</v>
      </c>
      <c r="G93" s="53">
        <v>16.4817604810803</v>
      </c>
      <c r="H93" s="53">
        <v>18.481475449366201</v>
      </c>
      <c r="I93" s="53">
        <v>19.580928015549901</v>
      </c>
      <c r="J93" s="53">
        <v>23.921209601783598</v>
      </c>
      <c r="K93" s="53">
        <v>17.312506228931301</v>
      </c>
      <c r="L93" s="19"/>
      <c r="M93" s="20"/>
      <c r="N93" s="21">
        <v>4.34</v>
      </c>
      <c r="O93" s="22">
        <v>1.82</v>
      </c>
      <c r="P93" s="22">
        <v>-0.36</v>
      </c>
      <c r="Q93" s="22">
        <v>9.0399999999999991</v>
      </c>
      <c r="R93" s="23"/>
      <c r="S93" s="23"/>
      <c r="V93" s="5" t="s">
        <v>78</v>
      </c>
      <c r="W93" s="5" t="s">
        <v>27</v>
      </c>
      <c r="X93" s="5">
        <v>4.34</v>
      </c>
      <c r="Y93" s="5">
        <v>1.82</v>
      </c>
      <c r="Z93" s="5">
        <v>-0.36</v>
      </c>
      <c r="AA93" s="5">
        <v>9.0399999999999991</v>
      </c>
      <c r="AE93" s="5" t="b">
        <f t="shared" si="2"/>
        <v>1</v>
      </c>
      <c r="AF93" s="5" t="b">
        <f t="shared" si="3"/>
        <v>1</v>
      </c>
    </row>
    <row r="94" spans="1:32">
      <c r="A94" s="17"/>
      <c r="B94" s="17" t="s">
        <v>79</v>
      </c>
      <c r="C94" s="18" t="s">
        <v>26</v>
      </c>
      <c r="D94" s="53">
        <v>11.861438666185</v>
      </c>
      <c r="E94" s="53">
        <v>9.8119908768940807</v>
      </c>
      <c r="F94" s="53">
        <v>6.7217315893711698</v>
      </c>
      <c r="G94" s="53">
        <v>4.3774843373243701</v>
      </c>
      <c r="H94" s="53">
        <v>6.5857164456983597</v>
      </c>
      <c r="I94" s="53">
        <v>3.3022382859022801</v>
      </c>
      <c r="J94" s="53">
        <v>7.2378354013947197</v>
      </c>
      <c r="K94" s="53">
        <v>7.6745087801299796</v>
      </c>
      <c r="L94" s="19"/>
      <c r="M94" s="20"/>
      <c r="N94" s="21">
        <v>-4.74</v>
      </c>
      <c r="O94" s="22">
        <v>0.91</v>
      </c>
      <c r="P94" s="22">
        <v>-7.09</v>
      </c>
      <c r="Q94" s="22">
        <v>-2.39</v>
      </c>
      <c r="R94" s="23" t="s">
        <v>29</v>
      </c>
      <c r="S94" s="23" t="s">
        <v>32</v>
      </c>
      <c r="T94" s="4" t="s">
        <v>33</v>
      </c>
      <c r="V94" s="5" t="s">
        <v>79</v>
      </c>
      <c r="W94" s="5" t="s">
        <v>26</v>
      </c>
      <c r="X94" s="5">
        <v>-4.74</v>
      </c>
      <c r="Y94" s="5">
        <v>0.91</v>
      </c>
      <c r="Z94" s="5">
        <v>-7.09</v>
      </c>
      <c r="AA94" s="5">
        <v>-2.39</v>
      </c>
      <c r="AB94" s="5" t="s">
        <v>29</v>
      </c>
      <c r="AC94" s="5" t="s">
        <v>32</v>
      </c>
      <c r="AD94" s="5" t="s">
        <v>33</v>
      </c>
      <c r="AE94" s="5" t="b">
        <f t="shared" si="2"/>
        <v>1</v>
      </c>
      <c r="AF94" s="5" t="b">
        <f t="shared" si="3"/>
        <v>1</v>
      </c>
    </row>
    <row r="95" spans="1:32">
      <c r="A95" s="17"/>
      <c r="B95" s="17"/>
      <c r="C95" s="18" t="s">
        <v>27</v>
      </c>
      <c r="D95" s="53">
        <v>21.899416444469399</v>
      </c>
      <c r="E95" s="53">
        <v>19.892195119503299</v>
      </c>
      <c r="F95" s="53">
        <v>21.9841965845057</v>
      </c>
      <c r="G95" s="53">
        <v>17.4034387053097</v>
      </c>
      <c r="H95" s="53">
        <v>21.8961681350969</v>
      </c>
      <c r="I95" s="53">
        <v>19.121373012421198</v>
      </c>
      <c r="J95" s="53">
        <v>16.3079987630008</v>
      </c>
      <c r="K95" s="53">
        <v>21.568746890163599</v>
      </c>
      <c r="L95" s="19"/>
      <c r="M95" s="20"/>
      <c r="N95" s="21">
        <v>1.3</v>
      </c>
      <c r="O95" s="22">
        <v>1.3</v>
      </c>
      <c r="P95" s="22">
        <v>-2.0499999999999998</v>
      </c>
      <c r="Q95" s="22">
        <v>4.6399999999999997</v>
      </c>
      <c r="R95" s="23"/>
      <c r="S95" s="23"/>
      <c r="V95" s="5" t="s">
        <v>79</v>
      </c>
      <c r="W95" s="5" t="s">
        <v>27</v>
      </c>
      <c r="X95" s="5">
        <v>1.3</v>
      </c>
      <c r="Y95" s="5">
        <v>1.3</v>
      </c>
      <c r="Z95" s="5">
        <v>-2.0499999999999998</v>
      </c>
      <c r="AA95" s="5">
        <v>4.6399999999999997</v>
      </c>
      <c r="AE95" s="5" t="b">
        <f t="shared" si="2"/>
        <v>1</v>
      </c>
      <c r="AF95" s="5" t="b">
        <f t="shared" si="3"/>
        <v>1</v>
      </c>
    </row>
    <row r="96" spans="1:32">
      <c r="A96" s="17"/>
      <c r="B96" s="17" t="s">
        <v>80</v>
      </c>
      <c r="C96" s="18" t="s">
        <v>26</v>
      </c>
      <c r="D96" s="53">
        <v>22.780786433446298</v>
      </c>
      <c r="E96" s="53">
        <v>23.6778014090367</v>
      </c>
      <c r="F96" s="53">
        <v>22.3341091921302</v>
      </c>
      <c r="G96" s="53">
        <v>18.903415962126299</v>
      </c>
      <c r="H96" s="53">
        <v>18.388981647202399</v>
      </c>
      <c r="I96" s="53">
        <v>19.5992075918724</v>
      </c>
      <c r="J96" s="53">
        <v>18.146323025750299</v>
      </c>
      <c r="K96" s="53">
        <v>17.997244937377399</v>
      </c>
      <c r="L96" s="19"/>
      <c r="M96" s="20"/>
      <c r="N96" s="21">
        <v>-2.59</v>
      </c>
      <c r="O96" s="22">
        <v>0.61</v>
      </c>
      <c r="P96" s="22">
        <v>-4.16</v>
      </c>
      <c r="Q96" s="22">
        <v>-1.03</v>
      </c>
      <c r="R96" s="23" t="s">
        <v>29</v>
      </c>
      <c r="S96" s="23"/>
      <c r="V96" s="5" t="s">
        <v>80</v>
      </c>
      <c r="W96" s="5" t="s">
        <v>26</v>
      </c>
      <c r="X96" s="5">
        <v>-2.59</v>
      </c>
      <c r="Y96" s="5">
        <v>0.61</v>
      </c>
      <c r="Z96" s="5">
        <v>-4.16</v>
      </c>
      <c r="AA96" s="5">
        <v>-1.03</v>
      </c>
      <c r="AB96" s="5" t="s">
        <v>29</v>
      </c>
      <c r="AE96" s="5" t="b">
        <f t="shared" si="2"/>
        <v>1</v>
      </c>
      <c r="AF96" s="5" t="b">
        <f t="shared" si="3"/>
        <v>1</v>
      </c>
    </row>
    <row r="97" spans="1:32">
      <c r="A97" s="17"/>
      <c r="B97" s="17"/>
      <c r="C97" s="18" t="s">
        <v>27</v>
      </c>
      <c r="D97" s="53">
        <v>26.985791183817501</v>
      </c>
      <c r="E97" s="53">
        <v>23.061501498972401</v>
      </c>
      <c r="F97" s="53">
        <v>24.105905070845701</v>
      </c>
      <c r="G97" s="53">
        <v>22.412966449106399</v>
      </c>
      <c r="H97" s="53">
        <v>22.681228942290101</v>
      </c>
      <c r="I97" s="53">
        <v>18.615155234212299</v>
      </c>
      <c r="J97" s="53">
        <v>19.4481363807799</v>
      </c>
      <c r="K97" s="53">
        <v>23.865463222220399</v>
      </c>
      <c r="L97" s="19"/>
      <c r="M97" s="20"/>
      <c r="N97" s="21">
        <v>-1.67</v>
      </c>
      <c r="O97" s="22">
        <v>0.85</v>
      </c>
      <c r="P97" s="22">
        <v>-3.85</v>
      </c>
      <c r="Q97" s="22">
        <v>0.52</v>
      </c>
      <c r="R97" s="23"/>
      <c r="S97" s="23"/>
      <c r="V97" s="5" t="s">
        <v>80</v>
      </c>
      <c r="W97" s="5" t="s">
        <v>27</v>
      </c>
      <c r="X97" s="5">
        <v>-1.67</v>
      </c>
      <c r="Y97" s="5">
        <v>0.85</v>
      </c>
      <c r="Z97" s="5">
        <v>-3.85</v>
      </c>
      <c r="AA97" s="5">
        <v>0.52</v>
      </c>
      <c r="AE97" s="5" t="b">
        <f t="shared" si="2"/>
        <v>1</v>
      </c>
      <c r="AF97" s="5" t="b">
        <f t="shared" si="3"/>
        <v>1</v>
      </c>
    </row>
    <row r="98" spans="1:32">
      <c r="A98" s="17"/>
      <c r="B98" s="17" t="s">
        <v>81</v>
      </c>
      <c r="C98" s="18" t="s">
        <v>26</v>
      </c>
      <c r="D98" s="53">
        <v>44.533433827022499</v>
      </c>
      <c r="E98" s="53">
        <v>42.680615112563402</v>
      </c>
      <c r="F98" s="53">
        <v>43.674881146168701</v>
      </c>
      <c r="G98" s="53">
        <v>39.663776674636097</v>
      </c>
      <c r="H98" s="53">
        <v>37.883692258666898</v>
      </c>
      <c r="I98" s="53">
        <v>35.626776913398899</v>
      </c>
      <c r="J98" s="53">
        <v>40.833132429797999</v>
      </c>
      <c r="K98" s="53">
        <v>42.148311535168602</v>
      </c>
      <c r="L98" s="19"/>
      <c r="M98" s="20"/>
      <c r="N98" s="21">
        <v>-0.95</v>
      </c>
      <c r="O98" s="22">
        <v>0.65</v>
      </c>
      <c r="P98" s="22">
        <v>-2.63</v>
      </c>
      <c r="Q98" s="22">
        <v>0.73</v>
      </c>
      <c r="R98" s="23"/>
      <c r="S98" s="23" t="s">
        <v>32</v>
      </c>
      <c r="T98" s="4" t="s">
        <v>33</v>
      </c>
      <c r="V98" s="5" t="s">
        <v>81</v>
      </c>
      <c r="W98" s="5" t="s">
        <v>26</v>
      </c>
      <c r="X98" s="5">
        <v>-0.95</v>
      </c>
      <c r="Y98" s="5">
        <v>0.65</v>
      </c>
      <c r="Z98" s="5">
        <v>-2.63</v>
      </c>
      <c r="AA98" s="5">
        <v>0.73</v>
      </c>
      <c r="AC98" s="5" t="s">
        <v>32</v>
      </c>
      <c r="AD98" s="5" t="s">
        <v>33</v>
      </c>
      <c r="AE98" s="5" t="b">
        <f t="shared" si="2"/>
        <v>1</v>
      </c>
      <c r="AF98" s="5" t="b">
        <f t="shared" si="3"/>
        <v>1</v>
      </c>
    </row>
    <row r="99" spans="1:32">
      <c r="A99" s="17"/>
      <c r="B99" s="17"/>
      <c r="C99" s="18" t="s">
        <v>27</v>
      </c>
      <c r="D99" s="53">
        <v>46.826783206560897</v>
      </c>
      <c r="E99" s="53">
        <v>47.940383881813702</v>
      </c>
      <c r="F99" s="53">
        <v>47.688290739206899</v>
      </c>
      <c r="G99" s="53">
        <v>44.985797422805</v>
      </c>
      <c r="H99" s="53">
        <v>45.836918979455902</v>
      </c>
      <c r="I99" s="53">
        <v>44.718403224798401</v>
      </c>
      <c r="J99" s="53">
        <v>44.931229492377398</v>
      </c>
      <c r="K99" s="53">
        <v>43.432076866636699</v>
      </c>
      <c r="L99" s="19"/>
      <c r="M99" s="20"/>
      <c r="N99" s="21">
        <v>-1.06</v>
      </c>
      <c r="O99" s="22">
        <v>0.71</v>
      </c>
      <c r="P99" s="22">
        <v>-2.89</v>
      </c>
      <c r="Q99" s="22">
        <v>0.77</v>
      </c>
      <c r="R99" s="23"/>
      <c r="S99" s="23"/>
      <c r="V99" s="5" t="s">
        <v>81</v>
      </c>
      <c r="W99" s="5" t="s">
        <v>27</v>
      </c>
      <c r="X99" s="5">
        <v>-1.06</v>
      </c>
      <c r="Y99" s="5">
        <v>0.71</v>
      </c>
      <c r="Z99" s="5">
        <v>-2.89</v>
      </c>
      <c r="AA99" s="5">
        <v>0.77</v>
      </c>
      <c r="AE99" s="5" t="b">
        <f t="shared" si="2"/>
        <v>1</v>
      </c>
      <c r="AF99" s="5" t="b">
        <f t="shared" si="3"/>
        <v>1</v>
      </c>
    </row>
    <row r="100" spans="1:32">
      <c r="A100" s="17"/>
      <c r="B100" s="17" t="s">
        <v>82</v>
      </c>
      <c r="C100" s="18" t="s">
        <v>26</v>
      </c>
      <c r="D100" s="53">
        <v>43.039217942097302</v>
      </c>
      <c r="E100" s="53">
        <v>43.227202401719303</v>
      </c>
      <c r="F100" s="53">
        <v>40.6738121873409</v>
      </c>
      <c r="G100" s="53">
        <v>27.016224951474001</v>
      </c>
      <c r="H100" s="53">
        <v>44.053707050276202</v>
      </c>
      <c r="I100" s="53">
        <v>39.762159720530803</v>
      </c>
      <c r="J100" s="53">
        <v>26.962081531242401</v>
      </c>
      <c r="K100" s="53">
        <v>18.950070020364699</v>
      </c>
      <c r="L100" s="19"/>
      <c r="M100" s="20"/>
      <c r="N100" s="21">
        <v>-8.66</v>
      </c>
      <c r="O100" s="22">
        <v>2.0299999999999998</v>
      </c>
      <c r="P100" s="22">
        <v>-13.89</v>
      </c>
      <c r="Q100" s="22">
        <v>-3.42</v>
      </c>
      <c r="R100" s="23" t="s">
        <v>29</v>
      </c>
      <c r="S100" s="23"/>
      <c r="V100" s="5" t="s">
        <v>82</v>
      </c>
      <c r="W100" s="5" t="s">
        <v>26</v>
      </c>
      <c r="X100" s="5">
        <v>-8.66</v>
      </c>
      <c r="Y100" s="5">
        <v>2.0299999999999998</v>
      </c>
      <c r="Z100" s="5">
        <v>-13.89</v>
      </c>
      <c r="AA100" s="5">
        <v>-3.42</v>
      </c>
      <c r="AB100" s="5" t="s">
        <v>29</v>
      </c>
      <c r="AE100" s="5" t="b">
        <f t="shared" si="2"/>
        <v>1</v>
      </c>
      <c r="AF100" s="5" t="b">
        <f t="shared" si="3"/>
        <v>1</v>
      </c>
    </row>
    <row r="101" spans="1:32">
      <c r="A101" s="25"/>
      <c r="B101" s="25"/>
      <c r="C101" s="26" t="s">
        <v>27</v>
      </c>
      <c r="D101" s="54">
        <v>26.682658595408402</v>
      </c>
      <c r="E101" s="54">
        <v>24.388343711056802</v>
      </c>
      <c r="F101" s="54">
        <v>28.080820859364302</v>
      </c>
      <c r="G101" s="54">
        <v>21.420940253745901</v>
      </c>
      <c r="H101" s="54">
        <v>24.195650644852201</v>
      </c>
      <c r="I101" s="54">
        <v>26.655898699186899</v>
      </c>
      <c r="J101" s="54">
        <v>32.035577858818002</v>
      </c>
      <c r="K101" s="54">
        <v>23.5638886372017</v>
      </c>
      <c r="L101" s="27"/>
      <c r="M101" s="28"/>
      <c r="N101" s="29">
        <v>3.61</v>
      </c>
      <c r="O101" s="30">
        <v>1.64</v>
      </c>
      <c r="P101" s="30">
        <v>-0.61</v>
      </c>
      <c r="Q101" s="30">
        <v>7.83</v>
      </c>
      <c r="R101" s="31"/>
      <c r="S101" s="31"/>
      <c r="V101" s="5" t="s">
        <v>82</v>
      </c>
      <c r="W101" s="5" t="s">
        <v>27</v>
      </c>
      <c r="X101" s="5">
        <v>3.61</v>
      </c>
      <c r="Y101" s="5">
        <v>1.64</v>
      </c>
      <c r="Z101" s="5">
        <v>-0.61</v>
      </c>
      <c r="AA101" s="5">
        <v>7.83</v>
      </c>
      <c r="AE101" s="5" t="b">
        <f t="shared" si="2"/>
        <v>1</v>
      </c>
      <c r="AF101" s="5" t="b">
        <f t="shared" si="3"/>
        <v>1</v>
      </c>
    </row>
    <row r="102" spans="1:32">
      <c r="A102" s="32" t="s">
        <v>83</v>
      </c>
      <c r="B102" s="33" t="s">
        <v>25</v>
      </c>
      <c r="C102" s="34" t="s">
        <v>26</v>
      </c>
      <c r="D102" s="55">
        <v>14.217051027288401</v>
      </c>
      <c r="E102" s="55">
        <v>14.471029025461201</v>
      </c>
      <c r="F102" s="55">
        <v>17.400519274766499</v>
      </c>
      <c r="G102" s="55">
        <v>20.2084968104236</v>
      </c>
      <c r="H102" s="55">
        <v>11.5130919085887</v>
      </c>
      <c r="I102" s="55">
        <v>11.982708593239099</v>
      </c>
      <c r="J102" s="55">
        <v>8.4000898372436108</v>
      </c>
      <c r="K102" s="55">
        <v>0</v>
      </c>
      <c r="L102" s="35"/>
      <c r="M102" s="36"/>
      <c r="N102" s="37">
        <v>-13.02</v>
      </c>
      <c r="O102" s="38">
        <v>2.08</v>
      </c>
      <c r="P102" s="38">
        <v>-18.39</v>
      </c>
      <c r="Q102" s="38">
        <v>-7.66</v>
      </c>
      <c r="R102" s="39" t="s">
        <v>29</v>
      </c>
      <c r="S102" s="39" t="s">
        <v>32</v>
      </c>
      <c r="T102" s="4" t="s">
        <v>33</v>
      </c>
      <c r="V102" s="5" t="s">
        <v>25</v>
      </c>
      <c r="W102" s="5" t="s">
        <v>26</v>
      </c>
      <c r="X102" s="5">
        <v>-13.02</v>
      </c>
      <c r="Y102" s="5">
        <v>2.08</v>
      </c>
      <c r="Z102" s="5">
        <v>-18.39</v>
      </c>
      <c r="AA102" s="5">
        <v>-7.66</v>
      </c>
      <c r="AB102" s="5" t="s">
        <v>29</v>
      </c>
      <c r="AC102" s="5" t="s">
        <v>32</v>
      </c>
      <c r="AD102" s="5" t="s">
        <v>33</v>
      </c>
      <c r="AE102" s="5" t="b">
        <f t="shared" si="2"/>
        <v>1</v>
      </c>
      <c r="AF102" s="5" t="b">
        <f t="shared" si="3"/>
        <v>1</v>
      </c>
    </row>
    <row r="103" spans="1:32">
      <c r="A103" s="40"/>
      <c r="B103" s="17"/>
      <c r="C103" s="18" t="s">
        <v>27</v>
      </c>
      <c r="D103" s="53">
        <v>19.925720454889301</v>
      </c>
      <c r="E103" s="53">
        <v>21.154999430767202</v>
      </c>
      <c r="F103" s="53">
        <v>9.3466371282448595</v>
      </c>
      <c r="G103" s="53">
        <v>21.048559265121501</v>
      </c>
      <c r="H103" s="53">
        <v>18.753423046354701</v>
      </c>
      <c r="I103" s="53">
        <v>14.4689242405209</v>
      </c>
      <c r="J103" s="53">
        <v>13.9208607810699</v>
      </c>
      <c r="K103" s="53">
        <v>6.0108584444923796</v>
      </c>
      <c r="L103" s="19"/>
      <c r="M103" s="20"/>
      <c r="N103" s="21">
        <v>-8.01</v>
      </c>
      <c r="O103" s="22">
        <v>2.37</v>
      </c>
      <c r="P103" s="22">
        <v>-14.13</v>
      </c>
      <c r="Q103" s="22">
        <v>-1.89</v>
      </c>
      <c r="R103" s="23"/>
      <c r="S103" s="23"/>
      <c r="V103" s="5" t="s">
        <v>25</v>
      </c>
      <c r="W103" s="5" t="s">
        <v>27</v>
      </c>
      <c r="X103" s="5">
        <v>-8.01</v>
      </c>
      <c r="Y103" s="5">
        <v>2.37</v>
      </c>
      <c r="Z103" s="5">
        <v>-14.13</v>
      </c>
      <c r="AA103" s="5">
        <v>-1.89</v>
      </c>
      <c r="AE103" s="5" t="b">
        <f t="shared" si="2"/>
        <v>1</v>
      </c>
      <c r="AF103" s="5" t="b">
        <f t="shared" si="3"/>
        <v>1</v>
      </c>
    </row>
    <row r="104" spans="1:32">
      <c r="A104" s="40"/>
      <c r="B104" s="17" t="s">
        <v>28</v>
      </c>
      <c r="C104" s="18" t="s">
        <v>26</v>
      </c>
      <c r="D104" s="53">
        <v>30.325572012204201</v>
      </c>
      <c r="E104" s="53">
        <v>29.218373442406602</v>
      </c>
      <c r="F104" s="53">
        <v>28.721502659007701</v>
      </c>
      <c r="G104" s="53">
        <v>28.2957779310197</v>
      </c>
      <c r="H104" s="53">
        <v>24.6328911422586</v>
      </c>
      <c r="I104" s="53">
        <v>23.770603253038399</v>
      </c>
      <c r="J104" s="53">
        <v>22.590771612501999</v>
      </c>
      <c r="K104" s="53">
        <v>21.084217027257999</v>
      </c>
      <c r="L104" s="19"/>
      <c r="M104" s="20"/>
      <c r="N104" s="21">
        <v>-4.72</v>
      </c>
      <c r="O104" s="22">
        <v>0.41</v>
      </c>
      <c r="P104" s="22">
        <v>-5.77</v>
      </c>
      <c r="Q104" s="22">
        <v>-3.68</v>
      </c>
      <c r="R104" s="23" t="s">
        <v>29</v>
      </c>
      <c r="S104" s="23"/>
      <c r="V104" s="5" t="s">
        <v>28</v>
      </c>
      <c r="W104" s="5" t="s">
        <v>26</v>
      </c>
      <c r="X104" s="5">
        <v>-4.72</v>
      </c>
      <c r="Y104" s="5">
        <v>0.41</v>
      </c>
      <c r="Z104" s="5">
        <v>-5.77</v>
      </c>
      <c r="AA104" s="5">
        <v>-3.68</v>
      </c>
      <c r="AB104" s="5" t="s">
        <v>29</v>
      </c>
      <c r="AE104" s="5" t="b">
        <f t="shared" si="2"/>
        <v>1</v>
      </c>
      <c r="AF104" s="5" t="b">
        <f t="shared" si="3"/>
        <v>1</v>
      </c>
    </row>
    <row r="105" spans="1:32">
      <c r="A105" s="40"/>
      <c r="B105" s="17"/>
      <c r="C105" s="18" t="s">
        <v>27</v>
      </c>
      <c r="D105" s="53">
        <v>33.403942738626803</v>
      </c>
      <c r="E105" s="53">
        <v>35.2381482691911</v>
      </c>
      <c r="F105" s="53">
        <v>32.555007009438498</v>
      </c>
      <c r="G105" s="53">
        <v>28.722979790739199</v>
      </c>
      <c r="H105" s="53">
        <v>31.989906281796799</v>
      </c>
      <c r="I105" s="53">
        <v>28.219513939258601</v>
      </c>
      <c r="J105" s="53">
        <v>29.912978847875401</v>
      </c>
      <c r="K105" s="53">
        <v>28.621172730771899</v>
      </c>
      <c r="L105" s="19"/>
      <c r="M105" s="20"/>
      <c r="N105" s="21">
        <v>-2.5</v>
      </c>
      <c r="O105" s="22">
        <v>0.6</v>
      </c>
      <c r="P105" s="22">
        <v>-4.05</v>
      </c>
      <c r="Q105" s="22">
        <v>-0.96</v>
      </c>
      <c r="R105" s="23" t="s">
        <v>29</v>
      </c>
      <c r="S105" s="23"/>
      <c r="V105" s="5" t="s">
        <v>28</v>
      </c>
      <c r="W105" s="5" t="s">
        <v>27</v>
      </c>
      <c r="X105" s="5">
        <v>-2.5</v>
      </c>
      <c r="Y105" s="5">
        <v>0.6</v>
      </c>
      <c r="Z105" s="5">
        <v>-4.05</v>
      </c>
      <c r="AA105" s="5">
        <v>-0.96</v>
      </c>
      <c r="AB105" s="5" t="s">
        <v>29</v>
      </c>
      <c r="AE105" s="5" t="b">
        <f t="shared" si="2"/>
        <v>1</v>
      </c>
      <c r="AF105" s="5" t="b">
        <f t="shared" si="3"/>
        <v>1</v>
      </c>
    </row>
    <row r="106" spans="1:32">
      <c r="A106" s="40"/>
      <c r="B106" s="17" t="s">
        <v>30</v>
      </c>
      <c r="C106" s="18" t="s">
        <v>26</v>
      </c>
      <c r="D106" s="53">
        <v>28.814417075281799</v>
      </c>
      <c r="E106" s="53">
        <v>28.117182046377302</v>
      </c>
      <c r="F106" s="53">
        <v>28.181978025860499</v>
      </c>
      <c r="G106" s="53">
        <v>28.606897313073699</v>
      </c>
      <c r="H106" s="53">
        <v>25.827707660818401</v>
      </c>
      <c r="I106" s="53">
        <v>27.028104963633599</v>
      </c>
      <c r="J106" s="53">
        <v>22.668827342088999</v>
      </c>
      <c r="K106" s="53">
        <v>18.290820738888801</v>
      </c>
      <c r="L106" s="19"/>
      <c r="M106" s="20"/>
      <c r="N106" s="21">
        <v>-3.93</v>
      </c>
      <c r="O106" s="22">
        <v>0.6</v>
      </c>
      <c r="P106" s="22">
        <v>-5.47</v>
      </c>
      <c r="Q106" s="22">
        <v>-2.4</v>
      </c>
      <c r="R106" s="23" t="s">
        <v>29</v>
      </c>
      <c r="S106" s="23" t="s">
        <v>32</v>
      </c>
      <c r="T106" s="4" t="s">
        <v>33</v>
      </c>
      <c r="V106" s="5" t="s">
        <v>30</v>
      </c>
      <c r="W106" s="5" t="s">
        <v>26</v>
      </c>
      <c r="X106" s="5">
        <v>-3.93</v>
      </c>
      <c r="Y106" s="5">
        <v>0.6</v>
      </c>
      <c r="Z106" s="5">
        <v>-5.47</v>
      </c>
      <c r="AA106" s="5">
        <v>-2.4</v>
      </c>
      <c r="AB106" s="5" t="s">
        <v>29</v>
      </c>
      <c r="AC106" s="5" t="s">
        <v>32</v>
      </c>
      <c r="AD106" s="5" t="s">
        <v>33</v>
      </c>
      <c r="AE106" s="5" t="b">
        <f t="shared" si="2"/>
        <v>1</v>
      </c>
      <c r="AF106" s="5" t="b">
        <f t="shared" si="3"/>
        <v>1</v>
      </c>
    </row>
    <row r="107" spans="1:32">
      <c r="A107" s="40"/>
      <c r="B107" s="17"/>
      <c r="C107" s="18" t="s">
        <v>27</v>
      </c>
      <c r="D107" s="53">
        <v>35.1114568778587</v>
      </c>
      <c r="E107" s="53">
        <v>34.605709083831499</v>
      </c>
      <c r="F107" s="53">
        <v>33.9278673568028</v>
      </c>
      <c r="G107" s="53">
        <v>34.083845738104202</v>
      </c>
      <c r="H107" s="53">
        <v>32.268530627783498</v>
      </c>
      <c r="I107" s="53">
        <v>32.082209218470403</v>
      </c>
      <c r="J107" s="53">
        <v>32.415073321537399</v>
      </c>
      <c r="K107" s="53">
        <v>29.915150659755898</v>
      </c>
      <c r="L107" s="19"/>
      <c r="M107" s="20"/>
      <c r="N107" s="21">
        <v>-1.91</v>
      </c>
      <c r="O107" s="22">
        <v>0.56999999999999995</v>
      </c>
      <c r="P107" s="22">
        <v>-3.37</v>
      </c>
      <c r="Q107" s="22">
        <v>-0.45</v>
      </c>
      <c r="R107" s="23"/>
      <c r="S107" s="23"/>
      <c r="V107" s="5" t="s">
        <v>30</v>
      </c>
      <c r="W107" s="5" t="s">
        <v>27</v>
      </c>
      <c r="X107" s="5">
        <v>-1.91</v>
      </c>
      <c r="Y107" s="5">
        <v>0.56999999999999995</v>
      </c>
      <c r="Z107" s="5">
        <v>-3.37</v>
      </c>
      <c r="AA107" s="5">
        <v>-0.45</v>
      </c>
      <c r="AE107" s="5" t="b">
        <f t="shared" si="2"/>
        <v>1</v>
      </c>
      <c r="AF107" s="5" t="b">
        <f t="shared" si="3"/>
        <v>1</v>
      </c>
    </row>
    <row r="108" spans="1:32">
      <c r="A108" s="40"/>
      <c r="B108" s="17" t="s">
        <v>31</v>
      </c>
      <c r="C108" s="18" t="s">
        <v>26</v>
      </c>
      <c r="D108" s="53">
        <v>9.3752531300865503</v>
      </c>
      <c r="E108" s="53">
        <v>6.0493317169904701</v>
      </c>
      <c r="F108" s="53">
        <v>7.9003478767611597</v>
      </c>
      <c r="G108" s="53">
        <v>5.4827039156094299</v>
      </c>
      <c r="H108" s="53">
        <v>3.21215626005637</v>
      </c>
      <c r="I108" s="53">
        <v>2.26037652059764</v>
      </c>
      <c r="J108" s="53">
        <v>0</v>
      </c>
      <c r="K108" s="53">
        <v>0</v>
      </c>
      <c r="L108" s="19"/>
      <c r="M108" s="20"/>
      <c r="N108" s="21">
        <v>-29.33</v>
      </c>
      <c r="O108" s="22">
        <v>1.05</v>
      </c>
      <c r="P108" s="22">
        <v>-32.03</v>
      </c>
      <c r="Q108" s="22">
        <v>-26.63</v>
      </c>
      <c r="R108" s="23" t="s">
        <v>29</v>
      </c>
      <c r="S108" s="23" t="s">
        <v>32</v>
      </c>
      <c r="T108" s="4" t="s">
        <v>33</v>
      </c>
      <c r="V108" s="5" t="s">
        <v>31</v>
      </c>
      <c r="W108" s="5" t="s">
        <v>26</v>
      </c>
      <c r="X108" s="5">
        <v>-29.33</v>
      </c>
      <c r="Y108" s="5">
        <v>1.05</v>
      </c>
      <c r="Z108" s="5">
        <v>-32.03</v>
      </c>
      <c r="AA108" s="5">
        <v>-26.63</v>
      </c>
      <c r="AB108" s="5" t="s">
        <v>29</v>
      </c>
      <c r="AC108" s="5" t="s">
        <v>32</v>
      </c>
      <c r="AD108" s="5" t="s">
        <v>33</v>
      </c>
      <c r="AE108" s="5" t="b">
        <f t="shared" si="2"/>
        <v>1</v>
      </c>
      <c r="AF108" s="5" t="b">
        <f t="shared" si="3"/>
        <v>1</v>
      </c>
    </row>
    <row r="109" spans="1:32">
      <c r="A109" s="40"/>
      <c r="B109" s="17"/>
      <c r="C109" s="18" t="s">
        <v>27</v>
      </c>
      <c r="D109" s="53">
        <v>6.1970341334518899</v>
      </c>
      <c r="E109" s="53">
        <v>2.3864252241381401</v>
      </c>
      <c r="F109" s="53">
        <v>2.35129263281928</v>
      </c>
      <c r="G109" s="53">
        <v>6.8663714201143096</v>
      </c>
      <c r="H109" s="53">
        <v>0</v>
      </c>
      <c r="I109" s="53">
        <v>0</v>
      </c>
      <c r="J109" s="53">
        <v>0</v>
      </c>
      <c r="K109" s="53">
        <v>0</v>
      </c>
      <c r="L109" s="19"/>
      <c r="M109" s="20"/>
      <c r="N109" s="21">
        <v>-34.979999999999997</v>
      </c>
      <c r="O109" s="22">
        <v>6.56</v>
      </c>
      <c r="P109" s="22">
        <v>-51.91</v>
      </c>
      <c r="Q109" s="22">
        <v>-18.04</v>
      </c>
      <c r="R109" s="23" t="s">
        <v>29</v>
      </c>
      <c r="S109" s="23"/>
      <c r="V109" s="5" t="s">
        <v>31</v>
      </c>
      <c r="W109" s="5" t="s">
        <v>27</v>
      </c>
      <c r="X109" s="5">
        <v>-34.979999999999997</v>
      </c>
      <c r="Y109" s="5">
        <v>6.56</v>
      </c>
      <c r="Z109" s="5">
        <v>-51.91</v>
      </c>
      <c r="AA109" s="5">
        <v>-18.04</v>
      </c>
      <c r="AB109" s="5" t="s">
        <v>29</v>
      </c>
      <c r="AE109" s="5" t="b">
        <f t="shared" si="2"/>
        <v>1</v>
      </c>
      <c r="AF109" s="5" t="b">
        <f t="shared" si="3"/>
        <v>1</v>
      </c>
    </row>
    <row r="110" spans="1:32">
      <c r="A110" s="40"/>
      <c r="B110" s="17" t="s">
        <v>34</v>
      </c>
      <c r="C110" s="18" t="s">
        <v>26</v>
      </c>
      <c r="D110" s="53">
        <v>9.5467491460041902</v>
      </c>
      <c r="E110" s="53">
        <v>6.7914006559830398</v>
      </c>
      <c r="F110" s="53">
        <v>6.0774567245458497</v>
      </c>
      <c r="G110" s="53">
        <v>3.1948036842251502</v>
      </c>
      <c r="H110" s="53">
        <v>0.98841433490833597</v>
      </c>
      <c r="I110" s="53">
        <v>0.36406609949927698</v>
      </c>
      <c r="J110" s="53">
        <v>0</v>
      </c>
      <c r="K110" s="53">
        <v>0</v>
      </c>
      <c r="L110" s="19"/>
      <c r="M110" s="20"/>
      <c r="N110" s="21">
        <v>-41.73</v>
      </c>
      <c r="O110" s="22">
        <v>0.64</v>
      </c>
      <c r="P110" s="22">
        <v>-43.37</v>
      </c>
      <c r="Q110" s="22">
        <v>-40.090000000000003</v>
      </c>
      <c r="R110" s="23" t="s">
        <v>29</v>
      </c>
      <c r="S110" s="23" t="s">
        <v>32</v>
      </c>
      <c r="T110" s="4" t="s">
        <v>33</v>
      </c>
      <c r="V110" s="5" t="s">
        <v>34</v>
      </c>
      <c r="W110" s="5" t="s">
        <v>26</v>
      </c>
      <c r="X110" s="5">
        <v>-41.73</v>
      </c>
      <c r="Y110" s="5">
        <v>0.64</v>
      </c>
      <c r="Z110" s="5">
        <v>-43.37</v>
      </c>
      <c r="AA110" s="5">
        <v>-40.090000000000003</v>
      </c>
      <c r="AB110" s="5" t="s">
        <v>29</v>
      </c>
      <c r="AC110" s="5" t="s">
        <v>32</v>
      </c>
      <c r="AD110" s="5" t="s">
        <v>33</v>
      </c>
      <c r="AE110" s="5" t="b">
        <f t="shared" si="2"/>
        <v>1</v>
      </c>
      <c r="AF110" s="5" t="b">
        <f t="shared" si="3"/>
        <v>1</v>
      </c>
    </row>
    <row r="111" spans="1:32">
      <c r="A111" s="40"/>
      <c r="B111" s="17"/>
      <c r="C111" s="18" t="s">
        <v>27</v>
      </c>
      <c r="D111" s="53">
        <v>18.637786736341301</v>
      </c>
      <c r="E111" s="53">
        <v>13.1381150177299</v>
      </c>
      <c r="F111" s="53">
        <v>17.3379527359969</v>
      </c>
      <c r="G111" s="53">
        <v>15.917979867178</v>
      </c>
      <c r="H111" s="53">
        <v>10.576822873091899</v>
      </c>
      <c r="I111" s="53">
        <v>9.8583650343980196</v>
      </c>
      <c r="J111" s="53">
        <v>10.6434242465957</v>
      </c>
      <c r="K111" s="53">
        <v>8.3634562131574608</v>
      </c>
      <c r="L111" s="19"/>
      <c r="M111" s="20"/>
      <c r="N111" s="21">
        <v>-9.26</v>
      </c>
      <c r="O111" s="22">
        <v>1.18</v>
      </c>
      <c r="P111" s="22">
        <v>-12.3</v>
      </c>
      <c r="Q111" s="22">
        <v>-6.21</v>
      </c>
      <c r="R111" s="23" t="s">
        <v>29</v>
      </c>
      <c r="S111" s="23"/>
      <c r="V111" s="5" t="s">
        <v>34</v>
      </c>
      <c r="W111" s="5" t="s">
        <v>27</v>
      </c>
      <c r="X111" s="5">
        <v>-9.26</v>
      </c>
      <c r="Y111" s="5">
        <v>1.18</v>
      </c>
      <c r="Z111" s="5">
        <v>-12.3</v>
      </c>
      <c r="AA111" s="5">
        <v>-6.21</v>
      </c>
      <c r="AB111" s="5" t="s">
        <v>29</v>
      </c>
      <c r="AE111" s="5" t="b">
        <f t="shared" si="2"/>
        <v>1</v>
      </c>
      <c r="AF111" s="5" t="b">
        <f t="shared" si="3"/>
        <v>1</v>
      </c>
    </row>
    <row r="112" spans="1:32">
      <c r="A112" s="40"/>
      <c r="B112" s="17" t="s">
        <v>35</v>
      </c>
      <c r="C112" s="18" t="s">
        <v>26</v>
      </c>
      <c r="D112" s="53">
        <v>4.8690461943935697</v>
      </c>
      <c r="E112" s="53">
        <v>0.34950106265430803</v>
      </c>
      <c r="F112" s="53">
        <v>0.70336928990834802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19"/>
      <c r="M112" s="20"/>
      <c r="N112" s="21">
        <v>-76.45</v>
      </c>
      <c r="O112" s="22">
        <v>10.48</v>
      </c>
      <c r="P112" s="22">
        <v>-103.5</v>
      </c>
      <c r="Q112" s="22">
        <v>-49.4</v>
      </c>
      <c r="R112" s="23" t="s">
        <v>29</v>
      </c>
      <c r="S112" s="23"/>
      <c r="V112" s="5" t="s">
        <v>35</v>
      </c>
      <c r="W112" s="5" t="s">
        <v>26</v>
      </c>
      <c r="X112" s="5">
        <v>-76.45</v>
      </c>
      <c r="Y112" s="5">
        <v>10.48</v>
      </c>
      <c r="Z112" s="5">
        <v>-103.5</v>
      </c>
      <c r="AA112" s="5">
        <v>-49.4</v>
      </c>
      <c r="AB112" s="5" t="s">
        <v>29</v>
      </c>
      <c r="AE112" s="5" t="b">
        <f t="shared" si="2"/>
        <v>1</v>
      </c>
      <c r="AF112" s="5" t="b">
        <f t="shared" si="3"/>
        <v>1</v>
      </c>
    </row>
    <row r="113" spans="1:32">
      <c r="A113" s="40"/>
      <c r="B113" s="17"/>
      <c r="C113" s="18" t="s">
        <v>27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19"/>
      <c r="M113" s="20"/>
      <c r="N113" s="21"/>
      <c r="O113" s="22"/>
      <c r="P113" s="22"/>
      <c r="Q113" s="22"/>
      <c r="R113" s="23"/>
      <c r="S113" s="23"/>
      <c r="T113" s="4" t="s">
        <v>50</v>
      </c>
      <c r="V113" s="5" t="s">
        <v>35</v>
      </c>
      <c r="W113" s="5" t="s">
        <v>27</v>
      </c>
      <c r="AD113" s="5" t="s">
        <v>50</v>
      </c>
      <c r="AE113" s="5" t="b">
        <f t="shared" si="2"/>
        <v>1</v>
      </c>
      <c r="AF113" s="5" t="b">
        <f t="shared" si="3"/>
        <v>1</v>
      </c>
    </row>
    <row r="114" spans="1:32">
      <c r="A114" s="40"/>
      <c r="B114" s="17" t="s">
        <v>36</v>
      </c>
      <c r="C114" s="18" t="s">
        <v>26</v>
      </c>
      <c r="D114" s="53">
        <v>13.151647969027399</v>
      </c>
      <c r="E114" s="53">
        <v>10.3931651591974</v>
      </c>
      <c r="F114" s="53">
        <v>7.2039255507029099</v>
      </c>
      <c r="G114" s="53">
        <v>3.4802799363519799</v>
      </c>
      <c r="H114" s="53">
        <v>1.8817610907422</v>
      </c>
      <c r="I114" s="53">
        <v>3.3655684102056602</v>
      </c>
      <c r="J114" s="53">
        <v>0</v>
      </c>
      <c r="K114" s="53">
        <v>0</v>
      </c>
      <c r="L114" s="19"/>
      <c r="M114" s="20"/>
      <c r="N114" s="21">
        <v>-37.01</v>
      </c>
      <c r="O114" s="22">
        <v>1.47</v>
      </c>
      <c r="P114" s="22">
        <v>-40.81</v>
      </c>
      <c r="Q114" s="22">
        <v>-33.22</v>
      </c>
      <c r="R114" s="23" t="s">
        <v>29</v>
      </c>
      <c r="S114" s="23" t="s">
        <v>32</v>
      </c>
      <c r="T114" s="4" t="s">
        <v>33</v>
      </c>
      <c r="V114" s="5" t="s">
        <v>36</v>
      </c>
      <c r="W114" s="5" t="s">
        <v>26</v>
      </c>
      <c r="X114" s="5">
        <v>-37.01</v>
      </c>
      <c r="Y114" s="5">
        <v>1.47</v>
      </c>
      <c r="Z114" s="5">
        <v>-40.81</v>
      </c>
      <c r="AA114" s="5">
        <v>-33.22</v>
      </c>
      <c r="AB114" s="5" t="s">
        <v>29</v>
      </c>
      <c r="AC114" s="5" t="s">
        <v>32</v>
      </c>
      <c r="AD114" s="5" t="s">
        <v>33</v>
      </c>
      <c r="AE114" s="5" t="b">
        <f t="shared" si="2"/>
        <v>1</v>
      </c>
      <c r="AF114" s="5" t="b">
        <f t="shared" si="3"/>
        <v>1</v>
      </c>
    </row>
    <row r="115" spans="1:32">
      <c r="A115" s="40"/>
      <c r="B115" s="17"/>
      <c r="C115" s="18" t="s">
        <v>27</v>
      </c>
      <c r="D115" s="53">
        <v>8.1825670962055792</v>
      </c>
      <c r="E115" s="53">
        <v>16.008814632264301</v>
      </c>
      <c r="F115" s="53">
        <v>0</v>
      </c>
      <c r="G115" s="53">
        <v>4.26623521983392</v>
      </c>
      <c r="H115" s="53">
        <v>0.13837161396710701</v>
      </c>
      <c r="I115" s="53">
        <v>0</v>
      </c>
      <c r="J115" s="53">
        <v>0</v>
      </c>
      <c r="K115" s="53">
        <v>0</v>
      </c>
      <c r="L115" s="19"/>
      <c r="M115" s="20"/>
      <c r="N115" s="21">
        <v>-48.75</v>
      </c>
      <c r="O115" s="22">
        <v>8.74</v>
      </c>
      <c r="P115" s="22">
        <v>-71.31</v>
      </c>
      <c r="Q115" s="22">
        <v>-26.2</v>
      </c>
      <c r="R115" s="23" t="s">
        <v>29</v>
      </c>
      <c r="S115" s="23"/>
      <c r="V115" s="5" t="s">
        <v>36</v>
      </c>
      <c r="W115" s="5" t="s">
        <v>27</v>
      </c>
      <c r="X115" s="5">
        <v>-48.75</v>
      </c>
      <c r="Y115" s="5">
        <v>8.74</v>
      </c>
      <c r="Z115" s="5">
        <v>-71.31</v>
      </c>
      <c r="AA115" s="5">
        <v>-26.2</v>
      </c>
      <c r="AB115" s="5" t="s">
        <v>29</v>
      </c>
      <c r="AE115" s="5" t="b">
        <f t="shared" si="2"/>
        <v>1</v>
      </c>
      <c r="AF115" s="5" t="b">
        <f t="shared" si="3"/>
        <v>1</v>
      </c>
    </row>
    <row r="116" spans="1:32">
      <c r="A116" s="40"/>
      <c r="B116" s="18" t="s">
        <v>37</v>
      </c>
      <c r="C116" s="18" t="s">
        <v>26</v>
      </c>
      <c r="D116" s="53">
        <v>26.796938221271301</v>
      </c>
      <c r="E116" s="53">
        <v>26.541301632907199</v>
      </c>
      <c r="F116" s="53">
        <v>24.849423225999502</v>
      </c>
      <c r="G116" s="53">
        <v>25.9439483953992</v>
      </c>
      <c r="H116" s="53">
        <v>29.2966144190489</v>
      </c>
      <c r="I116" s="53">
        <v>23.022223531358598</v>
      </c>
      <c r="J116" s="53">
        <v>21.971849552850799</v>
      </c>
      <c r="K116" s="53">
        <v>16.343161600662</v>
      </c>
      <c r="L116" s="19"/>
      <c r="M116" s="20"/>
      <c r="N116" s="21">
        <v>-3.92</v>
      </c>
      <c r="O116" s="22">
        <v>1.1299999999999999</v>
      </c>
      <c r="P116" s="22">
        <v>-6.83</v>
      </c>
      <c r="Q116" s="22">
        <v>-1</v>
      </c>
      <c r="R116" s="23"/>
      <c r="S116" s="23"/>
      <c r="V116" s="5" t="s">
        <v>37</v>
      </c>
      <c r="W116" s="5" t="s">
        <v>26</v>
      </c>
      <c r="X116" s="5">
        <v>-3.92</v>
      </c>
      <c r="Y116" s="5">
        <v>1.1299999999999999</v>
      </c>
      <c r="Z116" s="5">
        <v>-6.83</v>
      </c>
      <c r="AA116" s="5">
        <v>-1</v>
      </c>
      <c r="AE116" s="5" t="b">
        <f t="shared" si="2"/>
        <v>1</v>
      </c>
      <c r="AF116" s="5" t="b">
        <f t="shared" si="3"/>
        <v>1</v>
      </c>
    </row>
    <row r="117" spans="1:32">
      <c r="A117" s="40"/>
      <c r="B117" s="18" t="s">
        <v>38</v>
      </c>
      <c r="C117" s="18" t="s">
        <v>26</v>
      </c>
      <c r="D117" s="53">
        <v>25.618972904970502</v>
      </c>
      <c r="E117" s="53">
        <v>25.550614860339699</v>
      </c>
      <c r="F117" s="53">
        <v>20.531862164703298</v>
      </c>
      <c r="G117" s="53">
        <v>18.857880318270901</v>
      </c>
      <c r="H117" s="53">
        <v>19.282239321478201</v>
      </c>
      <c r="I117" s="53">
        <v>15.172575857779499</v>
      </c>
      <c r="J117" s="53">
        <v>18.150962180620802</v>
      </c>
      <c r="K117" s="53">
        <v>15.114309585327799</v>
      </c>
      <c r="L117" s="19"/>
      <c r="M117" s="20"/>
      <c r="N117" s="21">
        <v>-5.86</v>
      </c>
      <c r="O117" s="22">
        <v>0.93</v>
      </c>
      <c r="P117" s="22">
        <v>-8.27</v>
      </c>
      <c r="Q117" s="22">
        <v>-3.45</v>
      </c>
      <c r="R117" s="23" t="s">
        <v>29</v>
      </c>
      <c r="S117" s="23"/>
      <c r="V117" s="5" t="s">
        <v>38</v>
      </c>
      <c r="W117" s="5" t="s">
        <v>26</v>
      </c>
      <c r="X117" s="5">
        <v>-5.86</v>
      </c>
      <c r="Y117" s="5">
        <v>0.93</v>
      </c>
      <c r="Z117" s="5">
        <v>-8.27</v>
      </c>
      <c r="AA117" s="5">
        <v>-3.45</v>
      </c>
      <c r="AB117" s="5" t="s">
        <v>29</v>
      </c>
      <c r="AE117" s="5" t="b">
        <f t="shared" si="2"/>
        <v>1</v>
      </c>
      <c r="AF117" s="5" t="b">
        <f t="shared" si="3"/>
        <v>1</v>
      </c>
    </row>
    <row r="118" spans="1:32">
      <c r="A118" s="40"/>
      <c r="B118" s="17" t="s">
        <v>39</v>
      </c>
      <c r="C118" s="18" t="s">
        <v>26</v>
      </c>
      <c r="D118" s="53">
        <v>16.904100322330802</v>
      </c>
      <c r="E118" s="53">
        <v>14.3697592662106</v>
      </c>
      <c r="F118" s="53">
        <v>13.198610338593999</v>
      </c>
      <c r="G118" s="53">
        <v>11.7111746434688</v>
      </c>
      <c r="H118" s="53">
        <v>9.81693818488686</v>
      </c>
      <c r="I118" s="53">
        <v>8.9988216597609192</v>
      </c>
      <c r="J118" s="53">
        <v>6.2151825401509999</v>
      </c>
      <c r="K118" s="53">
        <v>4.7165705254705204</v>
      </c>
      <c r="L118" s="19"/>
      <c r="M118" s="20"/>
      <c r="N118" s="21">
        <v>-13.63</v>
      </c>
      <c r="O118" s="22">
        <v>0.28999999999999998</v>
      </c>
      <c r="P118" s="22">
        <v>-14.39</v>
      </c>
      <c r="Q118" s="22">
        <v>-12.87</v>
      </c>
      <c r="R118" s="23" t="s">
        <v>29</v>
      </c>
      <c r="S118" s="23" t="s">
        <v>32</v>
      </c>
      <c r="T118" s="4" t="s">
        <v>33</v>
      </c>
      <c r="V118" s="5" t="s">
        <v>39</v>
      </c>
      <c r="W118" s="5" t="s">
        <v>26</v>
      </c>
      <c r="X118" s="5">
        <v>-13.63</v>
      </c>
      <c r="Y118" s="5">
        <v>0.28999999999999998</v>
      </c>
      <c r="Z118" s="5">
        <v>-14.39</v>
      </c>
      <c r="AA118" s="5">
        <v>-12.87</v>
      </c>
      <c r="AB118" s="5" t="s">
        <v>29</v>
      </c>
      <c r="AC118" s="5" t="s">
        <v>32</v>
      </c>
      <c r="AD118" s="5" t="s">
        <v>33</v>
      </c>
      <c r="AE118" s="5" t="b">
        <f t="shared" si="2"/>
        <v>1</v>
      </c>
      <c r="AF118" s="5" t="b">
        <f t="shared" si="3"/>
        <v>1</v>
      </c>
    </row>
    <row r="119" spans="1:32">
      <c r="A119" s="40"/>
      <c r="B119" s="17"/>
      <c r="C119" s="18" t="s">
        <v>27</v>
      </c>
      <c r="D119" s="53">
        <v>36.805999529996498</v>
      </c>
      <c r="E119" s="53">
        <v>33.402286684175699</v>
      </c>
      <c r="F119" s="53">
        <v>34.234715183811403</v>
      </c>
      <c r="G119" s="53">
        <v>32.537737516694797</v>
      </c>
      <c r="H119" s="53">
        <v>33.5533318587403</v>
      </c>
      <c r="I119" s="53">
        <v>31.656536418666398</v>
      </c>
      <c r="J119" s="53">
        <v>30.409136307167</v>
      </c>
      <c r="K119" s="53">
        <v>31.678854754035498</v>
      </c>
      <c r="L119" s="19"/>
      <c r="M119" s="20"/>
      <c r="N119" s="21">
        <v>-1.1499999999999999</v>
      </c>
      <c r="O119" s="22">
        <v>0.72</v>
      </c>
      <c r="P119" s="22">
        <v>-3</v>
      </c>
      <c r="Q119" s="22">
        <v>0.69</v>
      </c>
      <c r="R119" s="23"/>
      <c r="S119" s="23"/>
      <c r="V119" s="5" t="s">
        <v>39</v>
      </c>
      <c r="W119" s="5" t="s">
        <v>27</v>
      </c>
      <c r="X119" s="5">
        <v>-1.1499999999999999</v>
      </c>
      <c r="Y119" s="5">
        <v>0.72</v>
      </c>
      <c r="Z119" s="5">
        <v>-3</v>
      </c>
      <c r="AA119" s="5">
        <v>0.69</v>
      </c>
      <c r="AE119" s="5" t="b">
        <f t="shared" si="2"/>
        <v>1</v>
      </c>
      <c r="AF119" s="5" t="b">
        <f t="shared" si="3"/>
        <v>1</v>
      </c>
    </row>
    <row r="120" spans="1:32">
      <c r="A120" s="40"/>
      <c r="B120" s="17" t="s">
        <v>40</v>
      </c>
      <c r="C120" s="18" t="s">
        <v>26</v>
      </c>
      <c r="D120" s="53">
        <v>22.455216828251899</v>
      </c>
      <c r="E120" s="53">
        <v>20.152231709258999</v>
      </c>
      <c r="F120" s="53">
        <v>19.079721052270301</v>
      </c>
      <c r="G120" s="53">
        <v>17.887716759210502</v>
      </c>
      <c r="H120" s="53">
        <v>16.608615229768901</v>
      </c>
      <c r="I120" s="53">
        <v>13.722710407698299</v>
      </c>
      <c r="J120" s="53">
        <v>13.8113732235926</v>
      </c>
      <c r="K120" s="53">
        <v>8.50907824875598</v>
      </c>
      <c r="L120" s="19"/>
      <c r="M120" s="20"/>
      <c r="N120" s="21">
        <v>-8.68</v>
      </c>
      <c r="O120" s="22">
        <v>0.4</v>
      </c>
      <c r="P120" s="22">
        <v>-9.6999999999999993</v>
      </c>
      <c r="Q120" s="22">
        <v>-7.66</v>
      </c>
      <c r="R120" s="23" t="s">
        <v>29</v>
      </c>
      <c r="S120" s="23" t="s">
        <v>32</v>
      </c>
      <c r="T120" s="4" t="s">
        <v>33</v>
      </c>
      <c r="V120" s="5" t="s">
        <v>40</v>
      </c>
      <c r="W120" s="5" t="s">
        <v>26</v>
      </c>
      <c r="X120" s="5">
        <v>-8.68</v>
      </c>
      <c r="Y120" s="5">
        <v>0.4</v>
      </c>
      <c r="Z120" s="5">
        <v>-9.6999999999999993</v>
      </c>
      <c r="AA120" s="5">
        <v>-7.66</v>
      </c>
      <c r="AB120" s="5" t="s">
        <v>29</v>
      </c>
      <c r="AC120" s="5" t="s">
        <v>32</v>
      </c>
      <c r="AD120" s="5" t="s">
        <v>33</v>
      </c>
      <c r="AE120" s="5" t="b">
        <f t="shared" si="2"/>
        <v>1</v>
      </c>
      <c r="AF120" s="5" t="b">
        <f t="shared" si="3"/>
        <v>1</v>
      </c>
    </row>
    <row r="121" spans="1:32">
      <c r="A121" s="40"/>
      <c r="B121" s="17"/>
      <c r="C121" s="18" t="s">
        <v>27</v>
      </c>
      <c r="D121" s="53">
        <v>29.536241128906699</v>
      </c>
      <c r="E121" s="53">
        <v>29.467665442811299</v>
      </c>
      <c r="F121" s="53">
        <v>29.796232741091899</v>
      </c>
      <c r="G121" s="53">
        <v>30.444993711319501</v>
      </c>
      <c r="H121" s="53">
        <v>26.735621589392501</v>
      </c>
      <c r="I121" s="53">
        <v>28.868873725629498</v>
      </c>
      <c r="J121" s="53">
        <v>27.657082194494901</v>
      </c>
      <c r="K121" s="53">
        <v>25.845637836480599</v>
      </c>
      <c r="L121" s="19"/>
      <c r="M121" s="20"/>
      <c r="N121" s="21">
        <v>-0.3</v>
      </c>
      <c r="O121" s="22">
        <v>0.53</v>
      </c>
      <c r="P121" s="22">
        <v>-1.67</v>
      </c>
      <c r="Q121" s="22">
        <v>1.06</v>
      </c>
      <c r="R121" s="23"/>
      <c r="S121" s="23"/>
      <c r="V121" s="5" t="s">
        <v>40</v>
      </c>
      <c r="W121" s="5" t="s">
        <v>27</v>
      </c>
      <c r="X121" s="5">
        <v>-0.3</v>
      </c>
      <c r="Y121" s="5">
        <v>0.53</v>
      </c>
      <c r="Z121" s="5">
        <v>-1.67</v>
      </c>
      <c r="AA121" s="5">
        <v>1.06</v>
      </c>
      <c r="AE121" s="5" t="b">
        <f t="shared" si="2"/>
        <v>1</v>
      </c>
      <c r="AF121" s="5" t="b">
        <f t="shared" si="3"/>
        <v>1</v>
      </c>
    </row>
    <row r="122" spans="1:32">
      <c r="A122" s="40"/>
      <c r="B122" s="17" t="s">
        <v>41</v>
      </c>
      <c r="C122" s="18" t="s">
        <v>26</v>
      </c>
      <c r="D122" s="53">
        <v>4.7464932025053503</v>
      </c>
      <c r="E122" s="53">
        <v>5.0452871657631997</v>
      </c>
      <c r="F122" s="53">
        <v>0</v>
      </c>
      <c r="G122" s="53">
        <v>2.7085515834154901</v>
      </c>
      <c r="H122" s="53">
        <v>4.5245339396355497</v>
      </c>
      <c r="I122" s="53">
        <v>0</v>
      </c>
      <c r="J122" s="53">
        <v>0</v>
      </c>
      <c r="K122" s="53">
        <v>0</v>
      </c>
      <c r="L122" s="19"/>
      <c r="M122" s="20"/>
      <c r="N122" s="21">
        <v>-29.14</v>
      </c>
      <c r="O122" s="22">
        <v>3.6</v>
      </c>
      <c r="P122" s="22">
        <v>-38.42</v>
      </c>
      <c r="Q122" s="22">
        <v>-19.850000000000001</v>
      </c>
      <c r="R122" s="23" t="s">
        <v>29</v>
      </c>
      <c r="S122" s="23"/>
      <c r="V122" s="5" t="s">
        <v>41</v>
      </c>
      <c r="W122" s="5" t="s">
        <v>26</v>
      </c>
      <c r="X122" s="5">
        <v>-29.14</v>
      </c>
      <c r="Y122" s="5">
        <v>3.6</v>
      </c>
      <c r="Z122" s="5">
        <v>-38.42</v>
      </c>
      <c r="AA122" s="5">
        <v>-19.850000000000001</v>
      </c>
      <c r="AB122" s="5" t="s">
        <v>29</v>
      </c>
      <c r="AE122" s="5" t="b">
        <f t="shared" si="2"/>
        <v>1</v>
      </c>
      <c r="AF122" s="5" t="b">
        <f t="shared" si="3"/>
        <v>1</v>
      </c>
    </row>
    <row r="123" spans="1:32">
      <c r="A123" s="40"/>
      <c r="B123" s="17"/>
      <c r="C123" s="18" t="s">
        <v>27</v>
      </c>
      <c r="D123" s="53">
        <v>9.0997634338537594</v>
      </c>
      <c r="E123" s="53">
        <v>11.9307682704614</v>
      </c>
      <c r="F123" s="53">
        <v>2.5189911032067598</v>
      </c>
      <c r="G123" s="53">
        <v>3.76323276806633</v>
      </c>
      <c r="H123" s="53">
        <v>4.6838268437527999</v>
      </c>
      <c r="I123" s="53">
        <v>9.8017392616947205</v>
      </c>
      <c r="J123" s="53">
        <v>5.8100887441758804</v>
      </c>
      <c r="K123" s="53">
        <v>6.13772294774913</v>
      </c>
      <c r="L123" s="19"/>
      <c r="M123" s="20"/>
      <c r="N123" s="21">
        <v>-1.58</v>
      </c>
      <c r="O123" s="22">
        <v>3.16</v>
      </c>
      <c r="P123" s="22">
        <v>-9.73</v>
      </c>
      <c r="Q123" s="22">
        <v>6.57</v>
      </c>
      <c r="R123" s="23"/>
      <c r="S123" s="23"/>
      <c r="V123" s="5" t="s">
        <v>41</v>
      </c>
      <c r="W123" s="5" t="s">
        <v>27</v>
      </c>
      <c r="X123" s="5">
        <v>-1.58</v>
      </c>
      <c r="Y123" s="5">
        <v>3.16</v>
      </c>
      <c r="Z123" s="5">
        <v>-9.73</v>
      </c>
      <c r="AA123" s="5">
        <v>6.57</v>
      </c>
      <c r="AE123" s="5" t="b">
        <f t="shared" si="2"/>
        <v>1</v>
      </c>
      <c r="AF123" s="5" t="b">
        <f t="shared" si="3"/>
        <v>1</v>
      </c>
    </row>
    <row r="124" spans="1:32">
      <c r="A124" s="40"/>
      <c r="B124" s="17" t="s">
        <v>42</v>
      </c>
      <c r="C124" s="18" t="s">
        <v>26</v>
      </c>
      <c r="D124" s="53">
        <v>22.488687992691698</v>
      </c>
      <c r="E124" s="53">
        <v>19.091270665202501</v>
      </c>
      <c r="F124" s="53">
        <v>19.115792157868601</v>
      </c>
      <c r="G124" s="53">
        <v>17.6488734109065</v>
      </c>
      <c r="H124" s="53">
        <v>14.7694926574575</v>
      </c>
      <c r="I124" s="53">
        <v>13.4153141986687</v>
      </c>
      <c r="J124" s="53">
        <v>12.2849875967445</v>
      </c>
      <c r="K124" s="53">
        <v>12.6738856665695</v>
      </c>
      <c r="L124" s="19"/>
      <c r="M124" s="20"/>
      <c r="N124" s="21">
        <v>-7.86</v>
      </c>
      <c r="O124" s="22">
        <v>0.82</v>
      </c>
      <c r="P124" s="22">
        <v>-9.98</v>
      </c>
      <c r="Q124" s="22">
        <v>-5.75</v>
      </c>
      <c r="R124" s="23" t="s">
        <v>29</v>
      </c>
      <c r="S124" s="23"/>
      <c r="V124" s="5" t="s">
        <v>42</v>
      </c>
      <c r="W124" s="5" t="s">
        <v>26</v>
      </c>
      <c r="X124" s="5">
        <v>-7.86</v>
      </c>
      <c r="Y124" s="5">
        <v>0.82</v>
      </c>
      <c r="Z124" s="5">
        <v>-9.98</v>
      </c>
      <c r="AA124" s="5">
        <v>-5.75</v>
      </c>
      <c r="AB124" s="5" t="s">
        <v>29</v>
      </c>
      <c r="AE124" s="5" t="b">
        <f t="shared" si="2"/>
        <v>1</v>
      </c>
      <c r="AF124" s="5" t="b">
        <f t="shared" si="3"/>
        <v>1</v>
      </c>
    </row>
    <row r="125" spans="1:32">
      <c r="A125" s="40"/>
      <c r="B125" s="17"/>
      <c r="C125" s="18" t="s">
        <v>27</v>
      </c>
      <c r="D125" s="53">
        <v>17.5427569942633</v>
      </c>
      <c r="E125" s="53">
        <v>21.8677814368904</v>
      </c>
      <c r="F125" s="53">
        <v>18.022021228672202</v>
      </c>
      <c r="G125" s="53">
        <v>17.836821609440101</v>
      </c>
      <c r="H125" s="53">
        <v>18.1941231512325</v>
      </c>
      <c r="I125" s="53">
        <v>20.500863628286801</v>
      </c>
      <c r="J125" s="53">
        <v>15.9871334865003</v>
      </c>
      <c r="K125" s="53">
        <v>13.571280750623099</v>
      </c>
      <c r="L125" s="19"/>
      <c r="M125" s="20"/>
      <c r="N125" s="21">
        <v>-2.92</v>
      </c>
      <c r="O125" s="22">
        <v>0.81</v>
      </c>
      <c r="P125" s="22">
        <v>-5.0199999999999996</v>
      </c>
      <c r="Q125" s="22">
        <v>-0.82</v>
      </c>
      <c r="R125" s="23"/>
      <c r="S125" s="23" t="s">
        <v>32</v>
      </c>
      <c r="T125" s="4" t="s">
        <v>33</v>
      </c>
      <c r="V125" s="5" t="s">
        <v>42</v>
      </c>
      <c r="W125" s="5" t="s">
        <v>27</v>
      </c>
      <c r="X125" s="5">
        <v>-2.92</v>
      </c>
      <c r="Y125" s="5">
        <v>0.81</v>
      </c>
      <c r="Z125" s="5">
        <v>-5.0199999999999996</v>
      </c>
      <c r="AA125" s="5">
        <v>-0.82</v>
      </c>
      <c r="AC125" s="5" t="s">
        <v>32</v>
      </c>
      <c r="AD125" s="5" t="s">
        <v>33</v>
      </c>
      <c r="AE125" s="5" t="b">
        <f t="shared" si="2"/>
        <v>1</v>
      </c>
      <c r="AF125" s="5" t="b">
        <f t="shared" si="3"/>
        <v>1</v>
      </c>
    </row>
    <row r="126" spans="1:32">
      <c r="A126" s="40"/>
      <c r="B126" s="17" t="s">
        <v>43</v>
      </c>
      <c r="C126" s="18" t="s">
        <v>26</v>
      </c>
      <c r="D126" s="53">
        <v>9.8255719297378405</v>
      </c>
      <c r="E126" s="53">
        <v>8.8745319781743408</v>
      </c>
      <c r="F126" s="53">
        <v>9.8719787224093505</v>
      </c>
      <c r="G126" s="53">
        <v>11.6605033703497</v>
      </c>
      <c r="H126" s="53">
        <v>6.8826338596290197</v>
      </c>
      <c r="I126" s="53">
        <v>5.5335397212610697</v>
      </c>
      <c r="J126" s="53">
        <v>1.19911362138111</v>
      </c>
      <c r="K126" s="53">
        <v>5.0732445883993096</v>
      </c>
      <c r="L126" s="19"/>
      <c r="M126" s="20"/>
      <c r="N126" s="21">
        <v>-11.19</v>
      </c>
      <c r="O126" s="22">
        <v>1.7</v>
      </c>
      <c r="P126" s="22">
        <v>-15.58</v>
      </c>
      <c r="Q126" s="22">
        <v>-6.81</v>
      </c>
      <c r="R126" s="23" t="s">
        <v>29</v>
      </c>
      <c r="S126" s="23"/>
      <c r="V126" s="5" t="s">
        <v>43</v>
      </c>
      <c r="W126" s="5" t="s">
        <v>26</v>
      </c>
      <c r="X126" s="5">
        <v>-11.19</v>
      </c>
      <c r="Y126" s="5">
        <v>1.7</v>
      </c>
      <c r="Z126" s="5">
        <v>-15.58</v>
      </c>
      <c r="AA126" s="5">
        <v>-6.81</v>
      </c>
      <c r="AB126" s="5" t="s">
        <v>29</v>
      </c>
      <c r="AE126" s="5" t="b">
        <f t="shared" si="2"/>
        <v>1</v>
      </c>
      <c r="AF126" s="5" t="b">
        <f t="shared" si="3"/>
        <v>1</v>
      </c>
    </row>
    <row r="127" spans="1:32">
      <c r="A127" s="40"/>
      <c r="B127" s="17"/>
      <c r="C127" s="18" t="s">
        <v>27</v>
      </c>
      <c r="D127" s="53">
        <v>14.8709559156512</v>
      </c>
      <c r="E127" s="53">
        <v>12.3729754865023</v>
      </c>
      <c r="F127" s="53">
        <v>9.1177712603890004</v>
      </c>
      <c r="G127" s="53">
        <v>6.1756155797140897</v>
      </c>
      <c r="H127" s="53">
        <v>15.010502037037799</v>
      </c>
      <c r="I127" s="53">
        <v>7.5214603733721104</v>
      </c>
      <c r="J127" s="53">
        <v>5.2169520516952996</v>
      </c>
      <c r="K127" s="53">
        <v>5.01147799065608</v>
      </c>
      <c r="L127" s="19"/>
      <c r="M127" s="20"/>
      <c r="N127" s="21">
        <v>-11.03</v>
      </c>
      <c r="O127" s="22">
        <v>1.95</v>
      </c>
      <c r="P127" s="22">
        <v>-16.059999999999999</v>
      </c>
      <c r="Q127" s="22">
        <v>-6</v>
      </c>
      <c r="R127" s="23" t="s">
        <v>29</v>
      </c>
      <c r="S127" s="23"/>
      <c r="V127" s="5" t="s">
        <v>43</v>
      </c>
      <c r="W127" s="5" t="s">
        <v>27</v>
      </c>
      <c r="X127" s="5">
        <v>-11.03</v>
      </c>
      <c r="Y127" s="5">
        <v>1.95</v>
      </c>
      <c r="Z127" s="5">
        <v>-16.059999999999999</v>
      </c>
      <c r="AA127" s="5">
        <v>-6</v>
      </c>
      <c r="AB127" s="5" t="s">
        <v>29</v>
      </c>
      <c r="AE127" s="5" t="b">
        <f t="shared" si="2"/>
        <v>1</v>
      </c>
      <c r="AF127" s="5" t="b">
        <f t="shared" si="3"/>
        <v>1</v>
      </c>
    </row>
    <row r="128" spans="1:32">
      <c r="A128" s="40"/>
      <c r="B128" s="17" t="s">
        <v>44</v>
      </c>
      <c r="C128" s="18" t="s">
        <v>26</v>
      </c>
      <c r="D128" s="53">
        <v>22.565535190855599</v>
      </c>
      <c r="E128" s="53">
        <v>19.9225980436931</v>
      </c>
      <c r="F128" s="53">
        <v>20.932909566665199</v>
      </c>
      <c r="G128" s="53">
        <v>18.234104730984701</v>
      </c>
      <c r="H128" s="53">
        <v>16.2637892321127</v>
      </c>
      <c r="I128" s="53">
        <v>16.782139424416201</v>
      </c>
      <c r="J128" s="53">
        <v>13.963214441056</v>
      </c>
      <c r="K128" s="53">
        <v>10.274037060539699</v>
      </c>
      <c r="L128" s="19"/>
      <c r="M128" s="20"/>
      <c r="N128" s="21">
        <v>-8.23</v>
      </c>
      <c r="O128" s="22">
        <v>0.32</v>
      </c>
      <c r="P128" s="22">
        <v>-9.0399999999999991</v>
      </c>
      <c r="Q128" s="22">
        <v>-7.42</v>
      </c>
      <c r="R128" s="23" t="s">
        <v>29</v>
      </c>
      <c r="S128" s="23" t="s">
        <v>32</v>
      </c>
      <c r="T128" s="4" t="s">
        <v>33</v>
      </c>
      <c r="V128" s="5" t="s">
        <v>44</v>
      </c>
      <c r="W128" s="5" t="s">
        <v>26</v>
      </c>
      <c r="X128" s="5">
        <v>-8.23</v>
      </c>
      <c r="Y128" s="5">
        <v>0.32</v>
      </c>
      <c r="Z128" s="5">
        <v>-9.0399999999999991</v>
      </c>
      <c r="AA128" s="5">
        <v>-7.42</v>
      </c>
      <c r="AB128" s="5" t="s">
        <v>29</v>
      </c>
      <c r="AC128" s="5" t="s">
        <v>32</v>
      </c>
      <c r="AD128" s="5" t="s">
        <v>33</v>
      </c>
      <c r="AE128" s="5" t="b">
        <f t="shared" si="2"/>
        <v>1</v>
      </c>
      <c r="AF128" s="5" t="b">
        <f t="shared" si="3"/>
        <v>1</v>
      </c>
    </row>
    <row r="129" spans="1:32">
      <c r="A129" s="40"/>
      <c r="B129" s="17"/>
      <c r="C129" s="18" t="s">
        <v>27</v>
      </c>
      <c r="D129" s="53">
        <v>28.974375616984499</v>
      </c>
      <c r="E129" s="53">
        <v>29.685293250484001</v>
      </c>
      <c r="F129" s="53">
        <v>28.170995287227601</v>
      </c>
      <c r="G129" s="53">
        <v>28.175465595792399</v>
      </c>
      <c r="H129" s="53">
        <v>26.744047142442401</v>
      </c>
      <c r="I129" s="53">
        <v>26.689479088640301</v>
      </c>
      <c r="J129" s="53">
        <v>25.505591380914101</v>
      </c>
      <c r="K129" s="53">
        <v>23.340306132212898</v>
      </c>
      <c r="L129" s="19"/>
      <c r="M129" s="20"/>
      <c r="N129" s="21">
        <v>-2.85</v>
      </c>
      <c r="O129" s="22">
        <v>0.57999999999999996</v>
      </c>
      <c r="P129" s="22">
        <v>-4.34</v>
      </c>
      <c r="Q129" s="22">
        <v>-1.36</v>
      </c>
      <c r="R129" s="23" t="s">
        <v>29</v>
      </c>
      <c r="S129" s="23"/>
      <c r="V129" s="5" t="s">
        <v>44</v>
      </c>
      <c r="W129" s="5" t="s">
        <v>27</v>
      </c>
      <c r="X129" s="5">
        <v>-2.85</v>
      </c>
      <c r="Y129" s="5">
        <v>0.57999999999999996</v>
      </c>
      <c r="Z129" s="5">
        <v>-4.34</v>
      </c>
      <c r="AA129" s="5">
        <v>-1.36</v>
      </c>
      <c r="AB129" s="5" t="s">
        <v>29</v>
      </c>
      <c r="AE129" s="5" t="b">
        <f t="shared" si="2"/>
        <v>1</v>
      </c>
      <c r="AF129" s="5" t="b">
        <f t="shared" si="3"/>
        <v>1</v>
      </c>
    </row>
    <row r="130" spans="1:32">
      <c r="A130" s="40"/>
      <c r="B130" s="17" t="s">
        <v>45</v>
      </c>
      <c r="C130" s="18" t="s">
        <v>26</v>
      </c>
      <c r="D130" s="53">
        <v>28.902998126992902</v>
      </c>
      <c r="E130" s="53">
        <v>26.548818742018401</v>
      </c>
      <c r="F130" s="53">
        <v>27.096831785649201</v>
      </c>
      <c r="G130" s="53">
        <v>24.457967675865401</v>
      </c>
      <c r="H130" s="53">
        <v>25.031255938981399</v>
      </c>
      <c r="I130" s="53">
        <v>23.7633924058267</v>
      </c>
      <c r="J130" s="53">
        <v>21.216756665199</v>
      </c>
      <c r="K130" s="53">
        <v>19.059273820046499</v>
      </c>
      <c r="L130" s="19"/>
      <c r="M130" s="20"/>
      <c r="N130" s="21">
        <v>-4.22</v>
      </c>
      <c r="O130" s="22">
        <v>0.37</v>
      </c>
      <c r="P130" s="22">
        <v>-5.18</v>
      </c>
      <c r="Q130" s="22">
        <v>-3.26</v>
      </c>
      <c r="R130" s="23" t="s">
        <v>29</v>
      </c>
      <c r="S130" s="23"/>
      <c r="V130" s="5" t="s">
        <v>45</v>
      </c>
      <c r="W130" s="5" t="s">
        <v>26</v>
      </c>
      <c r="X130" s="5">
        <v>-4.22</v>
      </c>
      <c r="Y130" s="5">
        <v>0.37</v>
      </c>
      <c r="Z130" s="5">
        <v>-5.18</v>
      </c>
      <c r="AA130" s="5">
        <v>-3.26</v>
      </c>
      <c r="AB130" s="5" t="s">
        <v>29</v>
      </c>
      <c r="AE130" s="5" t="b">
        <f t="shared" si="2"/>
        <v>1</v>
      </c>
      <c r="AF130" s="5" t="b">
        <f t="shared" si="3"/>
        <v>1</v>
      </c>
    </row>
    <row r="131" spans="1:32">
      <c r="A131" s="40"/>
      <c r="B131" s="17"/>
      <c r="C131" s="18" t="s">
        <v>27</v>
      </c>
      <c r="D131" s="53">
        <v>31.379246280912099</v>
      </c>
      <c r="E131" s="53">
        <v>30.584766093493499</v>
      </c>
      <c r="F131" s="53">
        <v>30.264158793675399</v>
      </c>
      <c r="G131" s="53">
        <v>29.601864598065902</v>
      </c>
      <c r="H131" s="53">
        <v>28.757375828491998</v>
      </c>
      <c r="I131" s="53">
        <v>25.225668516869799</v>
      </c>
      <c r="J131" s="53">
        <v>25.950908558068502</v>
      </c>
      <c r="K131" s="53">
        <v>23.172948655868499</v>
      </c>
      <c r="L131" s="19"/>
      <c r="M131" s="20"/>
      <c r="N131" s="21">
        <v>-3.95</v>
      </c>
      <c r="O131" s="22">
        <v>0.59</v>
      </c>
      <c r="P131" s="22">
        <v>-5.46</v>
      </c>
      <c r="Q131" s="22">
        <v>-2.4300000000000002</v>
      </c>
      <c r="R131" s="23" t="s">
        <v>29</v>
      </c>
      <c r="S131" s="23"/>
      <c r="V131" s="5" t="s">
        <v>45</v>
      </c>
      <c r="W131" s="5" t="s">
        <v>27</v>
      </c>
      <c r="X131" s="5">
        <v>-3.95</v>
      </c>
      <c r="Y131" s="5">
        <v>0.59</v>
      </c>
      <c r="Z131" s="5">
        <v>-5.46</v>
      </c>
      <c r="AA131" s="5">
        <v>-2.4300000000000002</v>
      </c>
      <c r="AB131" s="5" t="s">
        <v>29</v>
      </c>
      <c r="AE131" s="5" t="b">
        <f t="shared" si="2"/>
        <v>1</v>
      </c>
      <c r="AF131" s="5" t="b">
        <f t="shared" si="3"/>
        <v>1</v>
      </c>
    </row>
    <row r="132" spans="1:32">
      <c r="A132" s="40"/>
      <c r="B132" s="17" t="s">
        <v>46</v>
      </c>
      <c r="C132" s="18" t="s">
        <v>26</v>
      </c>
      <c r="D132" s="53">
        <v>20.732602049301502</v>
      </c>
      <c r="E132" s="53">
        <v>19.020483267951199</v>
      </c>
      <c r="F132" s="53">
        <v>18.695119754602501</v>
      </c>
      <c r="G132" s="53">
        <v>13.0604086564654</v>
      </c>
      <c r="H132" s="53">
        <v>15.2591142808526</v>
      </c>
      <c r="I132" s="53">
        <v>14.3577817905682</v>
      </c>
      <c r="J132" s="53">
        <v>13.1367669911326</v>
      </c>
      <c r="K132" s="53">
        <v>9.7100742322614302</v>
      </c>
      <c r="L132" s="19"/>
      <c r="M132" s="20"/>
      <c r="N132" s="21">
        <v>-7.76</v>
      </c>
      <c r="O132" s="22">
        <v>0.83</v>
      </c>
      <c r="P132" s="22">
        <v>-9.89</v>
      </c>
      <c r="Q132" s="22">
        <v>-5.62</v>
      </c>
      <c r="R132" s="23" t="s">
        <v>29</v>
      </c>
      <c r="S132" s="23"/>
      <c r="V132" s="5" t="s">
        <v>46</v>
      </c>
      <c r="W132" s="5" t="s">
        <v>26</v>
      </c>
      <c r="X132" s="5">
        <v>-7.76</v>
      </c>
      <c r="Y132" s="5">
        <v>0.83</v>
      </c>
      <c r="Z132" s="5">
        <v>-9.89</v>
      </c>
      <c r="AA132" s="5">
        <v>-5.62</v>
      </c>
      <c r="AB132" s="5" t="s">
        <v>29</v>
      </c>
      <c r="AE132" s="5" t="b">
        <f t="shared" ref="AE132:AE195" si="4">AB132=R132</f>
        <v>1</v>
      </c>
      <c r="AF132" s="5" t="b">
        <f t="shared" ref="AF132:AF195" si="5">S132=AC132</f>
        <v>1</v>
      </c>
    </row>
    <row r="133" spans="1:32">
      <c r="A133" s="40"/>
      <c r="B133" s="17"/>
      <c r="C133" s="18" t="s">
        <v>27</v>
      </c>
      <c r="D133" s="53">
        <v>22.1125831327664</v>
      </c>
      <c r="E133" s="53">
        <v>23.345730785514199</v>
      </c>
      <c r="F133" s="53">
        <v>22.938308152971199</v>
      </c>
      <c r="G133" s="53">
        <v>22.827535825523601</v>
      </c>
      <c r="H133" s="53">
        <v>21.357690527631402</v>
      </c>
      <c r="I133" s="53">
        <v>22.254643208799202</v>
      </c>
      <c r="J133" s="53">
        <v>17.208458360609999</v>
      </c>
      <c r="K133" s="53">
        <v>21.014583054395299</v>
      </c>
      <c r="L133" s="19"/>
      <c r="M133" s="20"/>
      <c r="N133" s="21">
        <v>-2.1</v>
      </c>
      <c r="O133" s="22">
        <v>0.89</v>
      </c>
      <c r="P133" s="22">
        <v>-4.3899999999999997</v>
      </c>
      <c r="Q133" s="22">
        <v>0.18</v>
      </c>
      <c r="R133" s="23"/>
      <c r="S133" s="23"/>
      <c r="V133" s="5" t="s">
        <v>46</v>
      </c>
      <c r="W133" s="5" t="s">
        <v>27</v>
      </c>
      <c r="X133" s="5">
        <v>-2.1</v>
      </c>
      <c r="Y133" s="5">
        <v>0.89</v>
      </c>
      <c r="Z133" s="5">
        <v>-4.3899999999999997</v>
      </c>
      <c r="AA133" s="5">
        <v>0.18</v>
      </c>
      <c r="AE133" s="5" t="b">
        <f t="shared" si="4"/>
        <v>1</v>
      </c>
      <c r="AF133" s="5" t="b">
        <f t="shared" si="5"/>
        <v>1</v>
      </c>
    </row>
    <row r="134" spans="1:32">
      <c r="A134" s="40"/>
      <c r="B134" s="17" t="s">
        <v>47</v>
      </c>
      <c r="C134" s="18" t="s">
        <v>26</v>
      </c>
      <c r="D134" s="53">
        <v>32.612105175412097</v>
      </c>
      <c r="E134" s="53">
        <v>28.439807271756699</v>
      </c>
      <c r="F134" s="53">
        <v>29.430993150622399</v>
      </c>
      <c r="G134" s="53">
        <v>29.345906366742401</v>
      </c>
      <c r="H134" s="53">
        <v>30.870135613267198</v>
      </c>
      <c r="I134" s="53">
        <v>27.717188932472698</v>
      </c>
      <c r="J134" s="53">
        <v>23.929534299994302</v>
      </c>
      <c r="K134" s="53">
        <v>21.474231975228101</v>
      </c>
      <c r="L134" s="19"/>
      <c r="M134" s="20"/>
      <c r="N134" s="21">
        <v>-3.49</v>
      </c>
      <c r="O134" s="22">
        <v>0.47</v>
      </c>
      <c r="P134" s="22">
        <v>-4.71</v>
      </c>
      <c r="Q134" s="22">
        <v>-2.2599999999999998</v>
      </c>
      <c r="R134" s="23" t="s">
        <v>29</v>
      </c>
      <c r="S134" s="23" t="s">
        <v>32</v>
      </c>
      <c r="T134" s="4" t="s">
        <v>33</v>
      </c>
      <c r="V134" s="5" t="s">
        <v>47</v>
      </c>
      <c r="W134" s="5" t="s">
        <v>26</v>
      </c>
      <c r="X134" s="5">
        <v>-3.49</v>
      </c>
      <c r="Y134" s="5">
        <v>0.47</v>
      </c>
      <c r="Z134" s="5">
        <v>-4.71</v>
      </c>
      <c r="AA134" s="5">
        <v>-2.2599999999999998</v>
      </c>
      <c r="AB134" s="5" t="s">
        <v>29</v>
      </c>
      <c r="AC134" s="5" t="s">
        <v>32</v>
      </c>
      <c r="AD134" s="5" t="s">
        <v>33</v>
      </c>
      <c r="AE134" s="5" t="b">
        <f t="shared" si="4"/>
        <v>1</v>
      </c>
      <c r="AF134" s="5" t="b">
        <f t="shared" si="5"/>
        <v>1</v>
      </c>
    </row>
    <row r="135" spans="1:32">
      <c r="A135" s="40"/>
      <c r="B135" s="17"/>
      <c r="C135" s="18" t="s">
        <v>27</v>
      </c>
      <c r="D135" s="53">
        <v>43.167664662933497</v>
      </c>
      <c r="E135" s="53">
        <v>40.807966153005601</v>
      </c>
      <c r="F135" s="53">
        <v>40.943067867066702</v>
      </c>
      <c r="G135" s="53">
        <v>39.558484088216098</v>
      </c>
      <c r="H135" s="53">
        <v>38.767929443815802</v>
      </c>
      <c r="I135" s="53">
        <v>40.057213053681302</v>
      </c>
      <c r="J135" s="53">
        <v>39.971319320286803</v>
      </c>
      <c r="K135" s="53">
        <v>37.255190897821997</v>
      </c>
      <c r="L135" s="19"/>
      <c r="M135" s="20"/>
      <c r="N135" s="21">
        <v>-0.79</v>
      </c>
      <c r="O135" s="22">
        <v>0.4</v>
      </c>
      <c r="P135" s="22">
        <v>-1.82</v>
      </c>
      <c r="Q135" s="22">
        <v>0.23</v>
      </c>
      <c r="R135" s="23"/>
      <c r="S135" s="23"/>
      <c r="V135" s="5" t="s">
        <v>47</v>
      </c>
      <c r="W135" s="5" t="s">
        <v>27</v>
      </c>
      <c r="X135" s="5">
        <v>-0.79</v>
      </c>
      <c r="Y135" s="5">
        <v>0.4</v>
      </c>
      <c r="Z135" s="5">
        <v>-1.82</v>
      </c>
      <c r="AA135" s="5">
        <v>0.23</v>
      </c>
      <c r="AE135" s="5" t="b">
        <f t="shared" si="4"/>
        <v>1</v>
      </c>
      <c r="AF135" s="5" t="b">
        <f t="shared" si="5"/>
        <v>1</v>
      </c>
    </row>
    <row r="136" spans="1:32">
      <c r="A136" s="40"/>
      <c r="B136" s="17" t="s">
        <v>48</v>
      </c>
      <c r="C136" s="18" t="s">
        <v>26</v>
      </c>
      <c r="D136" s="53">
        <v>33.0733035723648</v>
      </c>
      <c r="E136" s="53">
        <v>31.142834261866099</v>
      </c>
      <c r="F136" s="53">
        <v>30.8075937517849</v>
      </c>
      <c r="G136" s="53">
        <v>29.9168416046891</v>
      </c>
      <c r="H136" s="53">
        <v>28.436425675550002</v>
      </c>
      <c r="I136" s="53">
        <v>26.861399592881799</v>
      </c>
      <c r="J136" s="53">
        <v>22.863540185073699</v>
      </c>
      <c r="K136" s="53">
        <v>22.929094126977098</v>
      </c>
      <c r="L136" s="19"/>
      <c r="M136" s="20"/>
      <c r="N136" s="21">
        <v>-4.6900000000000004</v>
      </c>
      <c r="O136" s="22">
        <v>0.39</v>
      </c>
      <c r="P136" s="22">
        <v>-5.69</v>
      </c>
      <c r="Q136" s="22">
        <v>-3.69</v>
      </c>
      <c r="R136" s="23" t="s">
        <v>29</v>
      </c>
      <c r="S136" s="23"/>
      <c r="V136" s="5" t="s">
        <v>48</v>
      </c>
      <c r="W136" s="5" t="s">
        <v>26</v>
      </c>
      <c r="X136" s="5">
        <v>-4.6900000000000004</v>
      </c>
      <c r="Y136" s="5">
        <v>0.39</v>
      </c>
      <c r="Z136" s="5">
        <v>-5.69</v>
      </c>
      <c r="AA136" s="5">
        <v>-3.69</v>
      </c>
      <c r="AB136" s="5" t="s">
        <v>29</v>
      </c>
      <c r="AE136" s="5" t="b">
        <f t="shared" si="4"/>
        <v>1</v>
      </c>
      <c r="AF136" s="5" t="b">
        <f t="shared" si="5"/>
        <v>1</v>
      </c>
    </row>
    <row r="137" spans="1:32">
      <c r="A137" s="40"/>
      <c r="B137" s="17"/>
      <c r="C137" s="18" t="s">
        <v>27</v>
      </c>
      <c r="D137" s="53">
        <v>37.667255855211401</v>
      </c>
      <c r="E137" s="53">
        <v>35.176651662271702</v>
      </c>
      <c r="F137" s="53">
        <v>35.561520473300597</v>
      </c>
      <c r="G137" s="53">
        <v>37.435386670485499</v>
      </c>
      <c r="H137" s="53">
        <v>34.843868369697503</v>
      </c>
      <c r="I137" s="53">
        <v>32.701353910729097</v>
      </c>
      <c r="J137" s="53">
        <v>34.308571455155402</v>
      </c>
      <c r="K137" s="53">
        <v>33.334995751127401</v>
      </c>
      <c r="L137" s="19"/>
      <c r="M137" s="20"/>
      <c r="N137" s="21">
        <v>-1.3</v>
      </c>
      <c r="O137" s="22">
        <v>0.71</v>
      </c>
      <c r="P137" s="22">
        <v>-3.14</v>
      </c>
      <c r="Q137" s="22">
        <v>0.54</v>
      </c>
      <c r="R137" s="23"/>
      <c r="S137" s="23"/>
      <c r="V137" s="5" t="s">
        <v>48</v>
      </c>
      <c r="W137" s="5" t="s">
        <v>27</v>
      </c>
      <c r="X137" s="5">
        <v>-1.3</v>
      </c>
      <c r="Y137" s="5">
        <v>0.71</v>
      </c>
      <c r="Z137" s="5">
        <v>-3.14</v>
      </c>
      <c r="AA137" s="5">
        <v>0.54</v>
      </c>
      <c r="AE137" s="5" t="b">
        <f t="shared" si="4"/>
        <v>1</v>
      </c>
      <c r="AF137" s="5" t="b">
        <f t="shared" si="5"/>
        <v>1</v>
      </c>
    </row>
    <row r="138" spans="1:32">
      <c r="A138" s="40"/>
      <c r="B138" s="17" t="s">
        <v>49</v>
      </c>
      <c r="C138" s="18" t="s">
        <v>26</v>
      </c>
      <c r="D138" s="53">
        <v>17.6932323913856</v>
      </c>
      <c r="E138" s="53">
        <v>15.693659324891501</v>
      </c>
      <c r="F138" s="53">
        <v>13.661543945792801</v>
      </c>
      <c r="G138" s="53">
        <v>11.1704781778874</v>
      </c>
      <c r="H138" s="53">
        <v>8.7872469504693704</v>
      </c>
      <c r="I138" s="53">
        <v>6.6675257358350404</v>
      </c>
      <c r="J138" s="53">
        <v>4.1226610388467604</v>
      </c>
      <c r="K138" s="53">
        <v>1.6964716724823801</v>
      </c>
      <c r="L138" s="19"/>
      <c r="M138" s="20"/>
      <c r="N138" s="21">
        <v>-21.82</v>
      </c>
      <c r="O138" s="22">
        <v>0.6</v>
      </c>
      <c r="P138" s="22">
        <v>-23.35</v>
      </c>
      <c r="Q138" s="22">
        <v>-20.28</v>
      </c>
      <c r="R138" s="23" t="s">
        <v>29</v>
      </c>
      <c r="S138" s="23" t="s">
        <v>32</v>
      </c>
      <c r="T138" s="4" t="s">
        <v>33</v>
      </c>
      <c r="V138" s="5" t="s">
        <v>49</v>
      </c>
      <c r="W138" s="5" t="s">
        <v>26</v>
      </c>
      <c r="X138" s="5">
        <v>-21.82</v>
      </c>
      <c r="Y138" s="5">
        <v>0.6</v>
      </c>
      <c r="Z138" s="5">
        <v>-23.35</v>
      </c>
      <c r="AA138" s="5">
        <v>-20.28</v>
      </c>
      <c r="AB138" s="5" t="s">
        <v>29</v>
      </c>
      <c r="AC138" s="5" t="s">
        <v>32</v>
      </c>
      <c r="AD138" s="5" t="s">
        <v>33</v>
      </c>
      <c r="AE138" s="5" t="b">
        <f t="shared" si="4"/>
        <v>1</v>
      </c>
      <c r="AF138" s="5" t="b">
        <f t="shared" si="5"/>
        <v>1</v>
      </c>
    </row>
    <row r="139" spans="1:32">
      <c r="A139" s="40"/>
      <c r="B139" s="17"/>
      <c r="C139" s="18" t="s">
        <v>27</v>
      </c>
      <c r="D139" s="53">
        <v>3.4988489343795499</v>
      </c>
      <c r="E139" s="53">
        <v>0</v>
      </c>
      <c r="F139" s="53">
        <v>0</v>
      </c>
      <c r="G139" s="53">
        <v>13.624149935366299</v>
      </c>
      <c r="H139" s="53">
        <v>8.5113097944082696</v>
      </c>
      <c r="I139" s="53">
        <v>0.13072149866879601</v>
      </c>
      <c r="J139" s="53">
        <v>14.7800373206326</v>
      </c>
      <c r="K139" s="53">
        <v>1.9005853180027299</v>
      </c>
      <c r="L139" s="19"/>
      <c r="M139" s="20"/>
      <c r="N139" s="21">
        <v>17.73</v>
      </c>
      <c r="O139" s="22">
        <v>5.76</v>
      </c>
      <c r="P139" s="22">
        <v>2.86</v>
      </c>
      <c r="Q139" s="22">
        <v>32.61</v>
      </c>
      <c r="R139" s="23"/>
      <c r="S139" s="23"/>
      <c r="V139" s="5" t="s">
        <v>49</v>
      </c>
      <c r="W139" s="5" t="s">
        <v>27</v>
      </c>
      <c r="X139" s="5">
        <v>17.73</v>
      </c>
      <c r="Y139" s="5">
        <v>5.76</v>
      </c>
      <c r="Z139" s="5">
        <v>2.86</v>
      </c>
      <c r="AA139" s="5">
        <v>32.61</v>
      </c>
      <c r="AE139" s="5" t="b">
        <f t="shared" si="4"/>
        <v>1</v>
      </c>
      <c r="AF139" s="5" t="b">
        <f t="shared" si="5"/>
        <v>1</v>
      </c>
    </row>
    <row r="140" spans="1:32">
      <c r="A140" s="40"/>
      <c r="B140" s="17" t="s">
        <v>51</v>
      </c>
      <c r="C140" s="18" t="s">
        <v>26</v>
      </c>
      <c r="D140" s="53">
        <v>19.9869915415481</v>
      </c>
      <c r="E140" s="53">
        <v>16.7857535406335</v>
      </c>
      <c r="F140" s="53">
        <v>17.5385200302029</v>
      </c>
      <c r="G140" s="53">
        <v>15.282689865344199</v>
      </c>
      <c r="H140" s="53">
        <v>14.6244247934517</v>
      </c>
      <c r="I140" s="53">
        <v>10.981641831326201</v>
      </c>
      <c r="J140" s="53">
        <v>12.3384354350348</v>
      </c>
      <c r="K140" s="53">
        <v>8.2530372723338203</v>
      </c>
      <c r="L140" s="19"/>
      <c r="M140" s="20"/>
      <c r="N140" s="21">
        <v>-8.91</v>
      </c>
      <c r="O140" s="22">
        <v>0.49</v>
      </c>
      <c r="P140" s="22">
        <v>-10.16</v>
      </c>
      <c r="Q140" s="22">
        <v>-7.65</v>
      </c>
      <c r="R140" s="23" t="s">
        <v>29</v>
      </c>
      <c r="S140" s="23"/>
      <c r="V140" s="5" t="s">
        <v>51</v>
      </c>
      <c r="W140" s="5" t="s">
        <v>26</v>
      </c>
      <c r="X140" s="5">
        <v>-8.91</v>
      </c>
      <c r="Y140" s="5">
        <v>0.49</v>
      </c>
      <c r="Z140" s="5">
        <v>-10.16</v>
      </c>
      <c r="AA140" s="5">
        <v>-7.65</v>
      </c>
      <c r="AB140" s="5" t="s">
        <v>29</v>
      </c>
      <c r="AE140" s="5" t="b">
        <f t="shared" si="4"/>
        <v>1</v>
      </c>
      <c r="AF140" s="5" t="b">
        <f t="shared" si="5"/>
        <v>1</v>
      </c>
    </row>
    <row r="141" spans="1:32">
      <c r="A141" s="40"/>
      <c r="B141" s="17"/>
      <c r="C141" s="18" t="s">
        <v>27</v>
      </c>
      <c r="D141" s="53">
        <v>14.902729915892399</v>
      </c>
      <c r="E141" s="53">
        <v>22.708070524876302</v>
      </c>
      <c r="F141" s="53">
        <v>20.951459626218298</v>
      </c>
      <c r="G141" s="53">
        <v>13.1554117288255</v>
      </c>
      <c r="H141" s="53">
        <v>15.837023207939</v>
      </c>
      <c r="I141" s="53">
        <v>10.3962294285492</v>
      </c>
      <c r="J141" s="53">
        <v>4.9240758663851896</v>
      </c>
      <c r="K141" s="53">
        <v>9.5960799158772794</v>
      </c>
      <c r="L141" s="19"/>
      <c r="M141" s="20"/>
      <c r="N141" s="21">
        <v>-12.74</v>
      </c>
      <c r="O141" s="22">
        <v>2.66</v>
      </c>
      <c r="P141" s="22">
        <v>-19.600000000000001</v>
      </c>
      <c r="Q141" s="22">
        <v>-5.87</v>
      </c>
      <c r="R141" s="23" t="s">
        <v>29</v>
      </c>
      <c r="S141" s="23"/>
      <c r="V141" s="5" t="s">
        <v>51</v>
      </c>
      <c r="W141" s="5" t="s">
        <v>27</v>
      </c>
      <c r="X141" s="5">
        <v>-12.74</v>
      </c>
      <c r="Y141" s="5">
        <v>2.66</v>
      </c>
      <c r="Z141" s="5">
        <v>-19.600000000000001</v>
      </c>
      <c r="AA141" s="5">
        <v>-5.87</v>
      </c>
      <c r="AB141" s="5" t="s">
        <v>29</v>
      </c>
      <c r="AE141" s="5" t="b">
        <f t="shared" si="4"/>
        <v>1</v>
      </c>
      <c r="AF141" s="5" t="b">
        <f t="shared" si="5"/>
        <v>1</v>
      </c>
    </row>
    <row r="142" spans="1:32">
      <c r="A142" s="40"/>
      <c r="B142" s="17" t="s">
        <v>52</v>
      </c>
      <c r="C142" s="18" t="s">
        <v>26</v>
      </c>
      <c r="D142" s="53">
        <v>23.091575339229902</v>
      </c>
      <c r="E142" s="53">
        <v>22.738074522588501</v>
      </c>
      <c r="F142" s="53">
        <v>22.716925999269499</v>
      </c>
      <c r="G142" s="53">
        <v>15.997164854047501</v>
      </c>
      <c r="H142" s="53">
        <v>14.8699674505679</v>
      </c>
      <c r="I142" s="53">
        <v>18.4592050299559</v>
      </c>
      <c r="J142" s="53">
        <v>14.3074643111425</v>
      </c>
      <c r="K142" s="53">
        <v>10.9511011266847</v>
      </c>
      <c r="L142" s="19"/>
      <c r="M142" s="20"/>
      <c r="N142" s="21">
        <v>-8.43</v>
      </c>
      <c r="O142" s="22">
        <v>1.08</v>
      </c>
      <c r="P142" s="22">
        <v>-11.2</v>
      </c>
      <c r="Q142" s="22">
        <v>-5.65</v>
      </c>
      <c r="R142" s="23" t="s">
        <v>29</v>
      </c>
      <c r="S142" s="23"/>
      <c r="V142" s="5" t="s">
        <v>52</v>
      </c>
      <c r="W142" s="5" t="s">
        <v>26</v>
      </c>
      <c r="X142" s="5">
        <v>-8.43</v>
      </c>
      <c r="Y142" s="5">
        <v>1.08</v>
      </c>
      <c r="Z142" s="5">
        <v>-11.2</v>
      </c>
      <c r="AA142" s="5">
        <v>-5.65</v>
      </c>
      <c r="AB142" s="5" t="s">
        <v>29</v>
      </c>
      <c r="AE142" s="5" t="b">
        <f t="shared" si="4"/>
        <v>1</v>
      </c>
      <c r="AF142" s="5" t="b">
        <f t="shared" si="5"/>
        <v>1</v>
      </c>
    </row>
    <row r="143" spans="1:32">
      <c r="A143" s="40"/>
      <c r="B143" s="17"/>
      <c r="C143" s="18" t="s">
        <v>27</v>
      </c>
      <c r="D143" s="53">
        <v>33.111078993566203</v>
      </c>
      <c r="E143" s="53">
        <v>24.5903287254391</v>
      </c>
      <c r="F143" s="53">
        <v>21.840726196180398</v>
      </c>
      <c r="G143" s="53">
        <v>21.726312589433199</v>
      </c>
      <c r="H143" s="53">
        <v>20.368778530939501</v>
      </c>
      <c r="I143" s="53">
        <v>22.804918944775199</v>
      </c>
      <c r="J143" s="53">
        <v>17.3614962506255</v>
      </c>
      <c r="K143" s="53">
        <v>23.7841184732256</v>
      </c>
      <c r="L143" s="19"/>
      <c r="M143" s="20"/>
      <c r="N143" s="21">
        <v>-4.6500000000000004</v>
      </c>
      <c r="O143" s="22">
        <v>1</v>
      </c>
      <c r="P143" s="22">
        <v>-7.23</v>
      </c>
      <c r="Q143" s="22">
        <v>-2.0699999999999998</v>
      </c>
      <c r="R143" s="23" t="s">
        <v>29</v>
      </c>
      <c r="S143" s="23" t="s">
        <v>32</v>
      </c>
      <c r="T143" s="4" t="s">
        <v>33</v>
      </c>
      <c r="V143" s="5" t="s">
        <v>52</v>
      </c>
      <c r="W143" s="5" t="s">
        <v>27</v>
      </c>
      <c r="X143" s="5">
        <v>-4.6500000000000004</v>
      </c>
      <c r="Y143" s="5">
        <v>1</v>
      </c>
      <c r="Z143" s="5">
        <v>-7.23</v>
      </c>
      <c r="AA143" s="5">
        <v>-2.0699999999999998</v>
      </c>
      <c r="AB143" s="5" t="s">
        <v>29</v>
      </c>
      <c r="AC143" s="5" t="s">
        <v>32</v>
      </c>
      <c r="AD143" s="5" t="s">
        <v>33</v>
      </c>
      <c r="AE143" s="5" t="b">
        <f t="shared" si="4"/>
        <v>1</v>
      </c>
      <c r="AF143" s="5" t="b">
        <f t="shared" si="5"/>
        <v>1</v>
      </c>
    </row>
    <row r="144" spans="1:32">
      <c r="A144" s="40"/>
      <c r="B144" s="17" t="s">
        <v>53</v>
      </c>
      <c r="C144" s="18" t="s">
        <v>26</v>
      </c>
      <c r="D144" s="53">
        <v>26.6255897889639</v>
      </c>
      <c r="E144" s="53">
        <v>23.186395594664301</v>
      </c>
      <c r="F144" s="53">
        <v>22.383039416632101</v>
      </c>
      <c r="G144" s="53">
        <v>20.9367394405851</v>
      </c>
      <c r="H144" s="53">
        <v>21.734940254988601</v>
      </c>
      <c r="I144" s="53">
        <v>18.412027732801398</v>
      </c>
      <c r="J144" s="53">
        <v>17.209051757350299</v>
      </c>
      <c r="K144" s="53">
        <v>14.049748329272701</v>
      </c>
      <c r="L144" s="19"/>
      <c r="M144" s="20"/>
      <c r="N144" s="21">
        <v>-6.82</v>
      </c>
      <c r="O144" s="22">
        <v>0.32</v>
      </c>
      <c r="P144" s="22">
        <v>-7.66</v>
      </c>
      <c r="Q144" s="22">
        <v>-5.99</v>
      </c>
      <c r="R144" s="23" t="s">
        <v>29</v>
      </c>
      <c r="S144" s="23"/>
      <c r="V144" s="5" t="s">
        <v>53</v>
      </c>
      <c r="W144" s="5" t="s">
        <v>26</v>
      </c>
      <c r="X144" s="5">
        <v>-6.82</v>
      </c>
      <c r="Y144" s="5">
        <v>0.32</v>
      </c>
      <c r="Z144" s="5">
        <v>-7.66</v>
      </c>
      <c r="AA144" s="5">
        <v>-5.99</v>
      </c>
      <c r="AB144" s="5" t="s">
        <v>29</v>
      </c>
      <c r="AE144" s="5" t="b">
        <f t="shared" si="4"/>
        <v>1</v>
      </c>
      <c r="AF144" s="5" t="b">
        <f t="shared" si="5"/>
        <v>1</v>
      </c>
    </row>
    <row r="145" spans="1:32">
      <c r="A145" s="40"/>
      <c r="B145" s="17"/>
      <c r="C145" s="18" t="s">
        <v>27</v>
      </c>
      <c r="D145" s="53">
        <v>25.374307062603901</v>
      </c>
      <c r="E145" s="53">
        <v>25.530171145360399</v>
      </c>
      <c r="F145" s="53">
        <v>21.468984888528301</v>
      </c>
      <c r="G145" s="53">
        <v>21.863576550076701</v>
      </c>
      <c r="H145" s="53">
        <v>21.0574249740772</v>
      </c>
      <c r="I145" s="53">
        <v>20.555223712263299</v>
      </c>
      <c r="J145" s="53">
        <v>20.2051657696814</v>
      </c>
      <c r="K145" s="53">
        <v>17.624824117396098</v>
      </c>
      <c r="L145" s="19"/>
      <c r="M145" s="20"/>
      <c r="N145" s="21">
        <v>-3.89</v>
      </c>
      <c r="O145" s="22">
        <v>0.59</v>
      </c>
      <c r="P145" s="22">
        <v>-5.42</v>
      </c>
      <c r="Q145" s="22">
        <v>-2.36</v>
      </c>
      <c r="R145" s="23" t="s">
        <v>29</v>
      </c>
      <c r="S145" s="23"/>
      <c r="V145" s="5" t="s">
        <v>53</v>
      </c>
      <c r="W145" s="5" t="s">
        <v>27</v>
      </c>
      <c r="X145" s="5">
        <v>-3.89</v>
      </c>
      <c r="Y145" s="5">
        <v>0.59</v>
      </c>
      <c r="Z145" s="5">
        <v>-5.42</v>
      </c>
      <c r="AA145" s="5">
        <v>-2.36</v>
      </c>
      <c r="AB145" s="5" t="s">
        <v>29</v>
      </c>
      <c r="AE145" s="5" t="b">
        <f t="shared" si="4"/>
        <v>1</v>
      </c>
      <c r="AF145" s="5" t="b">
        <f t="shared" si="5"/>
        <v>1</v>
      </c>
    </row>
    <row r="146" spans="1:32">
      <c r="A146" s="40"/>
      <c r="B146" s="17" t="s">
        <v>54</v>
      </c>
      <c r="C146" s="18" t="s">
        <v>26</v>
      </c>
      <c r="D146" s="53">
        <v>15.0057071587133</v>
      </c>
      <c r="E146" s="53">
        <v>12.065592223906201</v>
      </c>
      <c r="F146" s="53">
        <v>8.7970003997729904</v>
      </c>
      <c r="G146" s="53">
        <v>6.3037914213480404</v>
      </c>
      <c r="H146" s="53">
        <v>3.0778115303718998</v>
      </c>
      <c r="I146" s="53">
        <v>6.0351231298658696</v>
      </c>
      <c r="J146" s="53">
        <v>3.0463637601518498</v>
      </c>
      <c r="K146" s="53">
        <v>0</v>
      </c>
      <c r="L146" s="19"/>
      <c r="M146" s="20"/>
      <c r="N146" s="21">
        <v>-26.18</v>
      </c>
      <c r="O146" s="22">
        <v>1.02</v>
      </c>
      <c r="P146" s="22">
        <v>-28.8</v>
      </c>
      <c r="Q146" s="22">
        <v>-23.56</v>
      </c>
      <c r="R146" s="23" t="s">
        <v>29</v>
      </c>
      <c r="S146" s="23" t="s">
        <v>32</v>
      </c>
      <c r="T146" s="4" t="s">
        <v>33</v>
      </c>
      <c r="V146" s="5" t="s">
        <v>54</v>
      </c>
      <c r="W146" s="5" t="s">
        <v>26</v>
      </c>
      <c r="X146" s="5">
        <v>-26.18</v>
      </c>
      <c r="Y146" s="5">
        <v>1.02</v>
      </c>
      <c r="Z146" s="5">
        <v>-28.8</v>
      </c>
      <c r="AA146" s="5">
        <v>-23.56</v>
      </c>
      <c r="AB146" s="5" t="s">
        <v>29</v>
      </c>
      <c r="AC146" s="5" t="s">
        <v>32</v>
      </c>
      <c r="AD146" s="5" t="s">
        <v>33</v>
      </c>
      <c r="AE146" s="5" t="b">
        <f t="shared" si="4"/>
        <v>1</v>
      </c>
      <c r="AF146" s="5" t="b">
        <f t="shared" si="5"/>
        <v>1</v>
      </c>
    </row>
    <row r="147" spans="1:32">
      <c r="A147" s="40"/>
      <c r="B147" s="17"/>
      <c r="C147" s="18" t="s">
        <v>27</v>
      </c>
      <c r="D147" s="53">
        <v>15.1924375639472</v>
      </c>
      <c r="E147" s="53">
        <v>10.7945439983396</v>
      </c>
      <c r="F147" s="53">
        <v>8.2811362238346593</v>
      </c>
      <c r="G147" s="53">
        <v>14.3203178444294</v>
      </c>
      <c r="H147" s="53">
        <v>7.6915813334806602</v>
      </c>
      <c r="I147" s="53">
        <v>10.0290101125289</v>
      </c>
      <c r="J147" s="53">
        <v>8.00696238189499</v>
      </c>
      <c r="K147" s="53">
        <v>9.3627073278113695</v>
      </c>
      <c r="L147" s="19"/>
      <c r="M147" s="20"/>
      <c r="N147" s="21">
        <v>-5.4</v>
      </c>
      <c r="O147" s="22">
        <v>1.1299999999999999</v>
      </c>
      <c r="P147" s="22">
        <v>-8.32</v>
      </c>
      <c r="Q147" s="22">
        <v>-2.4900000000000002</v>
      </c>
      <c r="R147" s="23" t="s">
        <v>29</v>
      </c>
      <c r="S147" s="23"/>
      <c r="V147" s="5" t="s">
        <v>54</v>
      </c>
      <c r="W147" s="5" t="s">
        <v>27</v>
      </c>
      <c r="X147" s="5">
        <v>-5.4</v>
      </c>
      <c r="Y147" s="5">
        <v>1.1299999999999999</v>
      </c>
      <c r="Z147" s="5">
        <v>-8.32</v>
      </c>
      <c r="AA147" s="5">
        <v>-2.4900000000000002</v>
      </c>
      <c r="AB147" s="5" t="s">
        <v>29</v>
      </c>
      <c r="AE147" s="5" t="b">
        <f t="shared" si="4"/>
        <v>1</v>
      </c>
      <c r="AF147" s="5" t="b">
        <f t="shared" si="5"/>
        <v>1</v>
      </c>
    </row>
    <row r="148" spans="1:32">
      <c r="A148" s="40"/>
      <c r="B148" s="17" t="s">
        <v>55</v>
      </c>
      <c r="C148" s="18" t="s">
        <v>26</v>
      </c>
      <c r="D148" s="53">
        <v>27.4168064796986</v>
      </c>
      <c r="E148" s="53">
        <v>23.390646117545</v>
      </c>
      <c r="F148" s="53">
        <v>24.331232862426901</v>
      </c>
      <c r="G148" s="53">
        <v>23.040861217593498</v>
      </c>
      <c r="H148" s="53">
        <v>22.4957892564526</v>
      </c>
      <c r="I148" s="53">
        <v>20.886783663156301</v>
      </c>
      <c r="J148" s="53">
        <v>16.0944785456958</v>
      </c>
      <c r="K148" s="53">
        <v>16.326958120638999</v>
      </c>
      <c r="L148" s="19"/>
      <c r="M148" s="20"/>
      <c r="N148" s="21">
        <v>-6.2</v>
      </c>
      <c r="O148" s="22">
        <v>0.42</v>
      </c>
      <c r="P148" s="22">
        <v>-7.28</v>
      </c>
      <c r="Q148" s="22">
        <v>-5.1100000000000003</v>
      </c>
      <c r="R148" s="23" t="s">
        <v>29</v>
      </c>
      <c r="S148" s="23"/>
      <c r="V148" s="5" t="s">
        <v>55</v>
      </c>
      <c r="W148" s="5" t="s">
        <v>26</v>
      </c>
      <c r="X148" s="5">
        <v>-6.2</v>
      </c>
      <c r="Y148" s="5">
        <v>0.42</v>
      </c>
      <c r="Z148" s="5">
        <v>-7.28</v>
      </c>
      <c r="AA148" s="5">
        <v>-5.1100000000000003</v>
      </c>
      <c r="AB148" s="5" t="s">
        <v>29</v>
      </c>
      <c r="AE148" s="5" t="b">
        <f t="shared" si="4"/>
        <v>1</v>
      </c>
      <c r="AF148" s="5" t="b">
        <f t="shared" si="5"/>
        <v>1</v>
      </c>
    </row>
    <row r="149" spans="1:32">
      <c r="A149" s="40"/>
      <c r="B149" s="17"/>
      <c r="C149" s="18" t="s">
        <v>27</v>
      </c>
      <c r="D149" s="53">
        <v>31.2541835535167</v>
      </c>
      <c r="E149" s="53">
        <v>31.7182699206666</v>
      </c>
      <c r="F149" s="53">
        <v>31.248060074864402</v>
      </c>
      <c r="G149" s="53">
        <v>32.504421803867203</v>
      </c>
      <c r="H149" s="53">
        <v>30.133303899047501</v>
      </c>
      <c r="I149" s="53">
        <v>27.735308830171199</v>
      </c>
      <c r="J149" s="53">
        <v>28.1433794495786</v>
      </c>
      <c r="K149" s="53">
        <v>26.218125638444299</v>
      </c>
      <c r="L149" s="19"/>
      <c r="M149" s="20"/>
      <c r="N149" s="21">
        <v>-2.4700000000000002</v>
      </c>
      <c r="O149" s="22">
        <v>0.53</v>
      </c>
      <c r="P149" s="22">
        <v>-3.83</v>
      </c>
      <c r="Q149" s="22">
        <v>-1.1000000000000001</v>
      </c>
      <c r="R149" s="23" t="s">
        <v>29</v>
      </c>
      <c r="S149" s="23"/>
      <c r="V149" s="5" t="s">
        <v>55</v>
      </c>
      <c r="W149" s="5" t="s">
        <v>27</v>
      </c>
      <c r="X149" s="5">
        <v>-2.4700000000000002</v>
      </c>
      <c r="Y149" s="5">
        <v>0.53</v>
      </c>
      <c r="Z149" s="5">
        <v>-3.83</v>
      </c>
      <c r="AA149" s="5">
        <v>-1.1000000000000001</v>
      </c>
      <c r="AB149" s="5" t="s">
        <v>29</v>
      </c>
      <c r="AE149" s="5" t="b">
        <f t="shared" si="4"/>
        <v>1</v>
      </c>
      <c r="AF149" s="5" t="b">
        <f t="shared" si="5"/>
        <v>1</v>
      </c>
    </row>
    <row r="150" spans="1:32">
      <c r="A150" s="40"/>
      <c r="B150" s="17" t="s">
        <v>56</v>
      </c>
      <c r="C150" s="18" t="s">
        <v>26</v>
      </c>
      <c r="D150" s="53">
        <v>34.944638202015803</v>
      </c>
      <c r="E150" s="53">
        <v>31.537223744272499</v>
      </c>
      <c r="F150" s="53">
        <v>35.440605664025</v>
      </c>
      <c r="G150" s="53">
        <v>32.987176839197502</v>
      </c>
      <c r="H150" s="53">
        <v>30.692132962578</v>
      </c>
      <c r="I150" s="53">
        <v>26.125269995675701</v>
      </c>
      <c r="J150" s="53">
        <v>29.830701673127098</v>
      </c>
      <c r="K150" s="53">
        <v>25.712091984666699</v>
      </c>
      <c r="L150" s="19"/>
      <c r="M150" s="20"/>
      <c r="N150" s="21">
        <v>-3.04</v>
      </c>
      <c r="O150" s="22">
        <v>0.61</v>
      </c>
      <c r="P150" s="22">
        <v>-4.62</v>
      </c>
      <c r="Q150" s="22">
        <v>-1.45</v>
      </c>
      <c r="R150" s="23" t="s">
        <v>29</v>
      </c>
      <c r="S150" s="23"/>
      <c r="V150" s="5" t="s">
        <v>56</v>
      </c>
      <c r="W150" s="5" t="s">
        <v>26</v>
      </c>
      <c r="X150" s="5">
        <v>-3.04</v>
      </c>
      <c r="Y150" s="5">
        <v>0.61</v>
      </c>
      <c r="Z150" s="5">
        <v>-4.62</v>
      </c>
      <c r="AA150" s="5">
        <v>-1.45</v>
      </c>
      <c r="AB150" s="5" t="s">
        <v>29</v>
      </c>
      <c r="AE150" s="5" t="b">
        <f t="shared" si="4"/>
        <v>1</v>
      </c>
      <c r="AF150" s="5" t="b">
        <f t="shared" si="5"/>
        <v>1</v>
      </c>
    </row>
    <row r="151" spans="1:32">
      <c r="A151" s="40"/>
      <c r="B151" s="17"/>
      <c r="C151" s="18" t="s">
        <v>27</v>
      </c>
      <c r="D151" s="53">
        <v>35.777975998141002</v>
      </c>
      <c r="E151" s="53">
        <v>38.187038869240901</v>
      </c>
      <c r="F151" s="53">
        <v>36.4893950402775</v>
      </c>
      <c r="G151" s="53">
        <v>36.370715147939201</v>
      </c>
      <c r="H151" s="53">
        <v>35.740614017198503</v>
      </c>
      <c r="I151" s="53">
        <v>34.138941100858197</v>
      </c>
      <c r="J151" s="53">
        <v>32.495317326028101</v>
      </c>
      <c r="K151" s="53">
        <v>31.305285925875701</v>
      </c>
      <c r="L151" s="19"/>
      <c r="M151" s="20"/>
      <c r="N151" s="21">
        <v>-2.06</v>
      </c>
      <c r="O151" s="22">
        <v>0.49</v>
      </c>
      <c r="P151" s="22">
        <v>-3.32</v>
      </c>
      <c r="Q151" s="22">
        <v>-0.8</v>
      </c>
      <c r="R151" s="23" t="s">
        <v>29</v>
      </c>
      <c r="S151" s="23"/>
      <c r="V151" s="5" t="s">
        <v>56</v>
      </c>
      <c r="W151" s="5" t="s">
        <v>27</v>
      </c>
      <c r="X151" s="5">
        <v>-2.06</v>
      </c>
      <c r="Y151" s="5">
        <v>0.49</v>
      </c>
      <c r="Z151" s="5">
        <v>-3.32</v>
      </c>
      <c r="AA151" s="5">
        <v>-0.8</v>
      </c>
      <c r="AB151" s="5" t="s">
        <v>29</v>
      </c>
      <c r="AE151" s="5" t="b">
        <f t="shared" si="4"/>
        <v>1</v>
      </c>
      <c r="AF151" s="5" t="b">
        <f t="shared" si="5"/>
        <v>1</v>
      </c>
    </row>
    <row r="152" spans="1:32">
      <c r="A152" s="40"/>
      <c r="B152" s="17" t="s">
        <v>57</v>
      </c>
      <c r="C152" s="18" t="s">
        <v>26</v>
      </c>
      <c r="D152" s="53">
        <v>17.338787092880299</v>
      </c>
      <c r="E152" s="53">
        <v>18.708353274606701</v>
      </c>
      <c r="F152" s="53">
        <v>14.0163053114184</v>
      </c>
      <c r="G152" s="53">
        <v>9.9757112167257702</v>
      </c>
      <c r="H152" s="53">
        <v>8.3522872884027795</v>
      </c>
      <c r="I152" s="53">
        <v>13.1122766108083</v>
      </c>
      <c r="J152" s="53">
        <v>5.4761347579408897</v>
      </c>
      <c r="K152" s="53">
        <v>3.3620615507943601</v>
      </c>
      <c r="L152" s="19"/>
      <c r="M152" s="20"/>
      <c r="N152" s="21">
        <v>-16.21</v>
      </c>
      <c r="O152" s="22">
        <v>2.27</v>
      </c>
      <c r="P152" s="22">
        <v>-22.06</v>
      </c>
      <c r="Q152" s="22">
        <v>-10.37</v>
      </c>
      <c r="R152" s="23" t="s">
        <v>29</v>
      </c>
      <c r="S152" s="23"/>
      <c r="V152" s="5" t="s">
        <v>57</v>
      </c>
      <c r="W152" s="5" t="s">
        <v>26</v>
      </c>
      <c r="X152" s="5">
        <v>-16.21</v>
      </c>
      <c r="Y152" s="5">
        <v>2.27</v>
      </c>
      <c r="Z152" s="5">
        <v>-22.06</v>
      </c>
      <c r="AA152" s="5">
        <v>-10.37</v>
      </c>
      <c r="AB152" s="5" t="s">
        <v>29</v>
      </c>
      <c r="AE152" s="5" t="b">
        <f t="shared" si="4"/>
        <v>1</v>
      </c>
      <c r="AF152" s="5" t="b">
        <f t="shared" si="5"/>
        <v>1</v>
      </c>
    </row>
    <row r="153" spans="1:32">
      <c r="A153" s="40"/>
      <c r="B153" s="17"/>
      <c r="C153" s="18" t="s">
        <v>27</v>
      </c>
      <c r="D153" s="53">
        <v>9.7665807117898797</v>
      </c>
      <c r="E153" s="53">
        <v>13.025578946346901</v>
      </c>
      <c r="F153" s="53">
        <v>7.7816175367599101</v>
      </c>
      <c r="G153" s="53">
        <v>7.8934277784418496</v>
      </c>
      <c r="H153" s="53">
        <v>11.748933852275799</v>
      </c>
      <c r="I153" s="53">
        <v>11.523866358736401</v>
      </c>
      <c r="J153" s="53">
        <v>0.54916564506621002</v>
      </c>
      <c r="K153" s="53">
        <v>4.03356851736023</v>
      </c>
      <c r="L153" s="19"/>
      <c r="M153" s="20"/>
      <c r="N153" s="21">
        <v>-10.06</v>
      </c>
      <c r="O153" s="22">
        <v>1.8</v>
      </c>
      <c r="P153" s="22">
        <v>-14.7</v>
      </c>
      <c r="Q153" s="22">
        <v>-5.42</v>
      </c>
      <c r="R153" s="23" t="s">
        <v>29</v>
      </c>
      <c r="S153" s="23" t="s">
        <v>32</v>
      </c>
      <c r="T153" s="4" t="s">
        <v>33</v>
      </c>
      <c r="V153" s="5" t="s">
        <v>57</v>
      </c>
      <c r="W153" s="5" t="s">
        <v>27</v>
      </c>
      <c r="X153" s="5">
        <v>-10.06</v>
      </c>
      <c r="Y153" s="5">
        <v>1.8</v>
      </c>
      <c r="Z153" s="5">
        <v>-14.7</v>
      </c>
      <c r="AA153" s="5">
        <v>-5.42</v>
      </c>
      <c r="AB153" s="5" t="s">
        <v>29</v>
      </c>
      <c r="AC153" s="5" t="s">
        <v>32</v>
      </c>
      <c r="AD153" s="5" t="s">
        <v>33</v>
      </c>
      <c r="AE153" s="5" t="b">
        <f t="shared" si="4"/>
        <v>1</v>
      </c>
      <c r="AF153" s="5" t="b">
        <f t="shared" si="5"/>
        <v>1</v>
      </c>
    </row>
    <row r="154" spans="1:32">
      <c r="A154" s="40"/>
      <c r="B154" s="17" t="s">
        <v>58</v>
      </c>
      <c r="C154" s="18" t="s">
        <v>26</v>
      </c>
      <c r="D154" s="53">
        <v>23.759553651029599</v>
      </c>
      <c r="E154" s="53">
        <v>22.368977588795399</v>
      </c>
      <c r="F154" s="53">
        <v>20.7922524449272</v>
      </c>
      <c r="G154" s="53">
        <v>17.307983399675098</v>
      </c>
      <c r="H154" s="53">
        <v>19.526291385699999</v>
      </c>
      <c r="I154" s="53">
        <v>16.480984119605498</v>
      </c>
      <c r="J154" s="53">
        <v>14.485402534697499</v>
      </c>
      <c r="K154" s="53">
        <v>10.792853298255899</v>
      </c>
      <c r="L154" s="19"/>
      <c r="M154" s="20"/>
      <c r="N154" s="21">
        <v>-7.58</v>
      </c>
      <c r="O154" s="22">
        <v>0.37</v>
      </c>
      <c r="P154" s="22">
        <v>-8.52</v>
      </c>
      <c r="Q154" s="22">
        <v>-6.63</v>
      </c>
      <c r="R154" s="23" t="s">
        <v>29</v>
      </c>
      <c r="S154" s="23" t="s">
        <v>32</v>
      </c>
      <c r="T154" s="4" t="s">
        <v>33</v>
      </c>
      <c r="V154" s="5" t="s">
        <v>58</v>
      </c>
      <c r="W154" s="5" t="s">
        <v>26</v>
      </c>
      <c r="X154" s="5">
        <v>-7.58</v>
      </c>
      <c r="Y154" s="5">
        <v>0.37</v>
      </c>
      <c r="Z154" s="5">
        <v>-8.52</v>
      </c>
      <c r="AA154" s="5">
        <v>-6.63</v>
      </c>
      <c r="AB154" s="5" t="s">
        <v>29</v>
      </c>
      <c r="AC154" s="5" t="s">
        <v>32</v>
      </c>
      <c r="AD154" s="5" t="s">
        <v>33</v>
      </c>
      <c r="AE154" s="5" t="b">
        <f t="shared" si="4"/>
        <v>1</v>
      </c>
      <c r="AF154" s="5" t="b">
        <f t="shared" si="5"/>
        <v>1</v>
      </c>
    </row>
    <row r="155" spans="1:32">
      <c r="A155" s="40"/>
      <c r="B155" s="17"/>
      <c r="C155" s="18" t="s">
        <v>27</v>
      </c>
      <c r="D155" s="53">
        <v>29.192170620655801</v>
      </c>
      <c r="E155" s="53">
        <v>26.670656409076098</v>
      </c>
      <c r="F155" s="53">
        <v>27.168517772712701</v>
      </c>
      <c r="G155" s="53">
        <v>25.465233613383699</v>
      </c>
      <c r="H155" s="53">
        <v>26.504672486130701</v>
      </c>
      <c r="I155" s="53">
        <v>22.906975827556899</v>
      </c>
      <c r="J155" s="53">
        <v>22.7596097466601</v>
      </c>
      <c r="K155" s="53">
        <v>19.7497243754596</v>
      </c>
      <c r="L155" s="19"/>
      <c r="M155" s="20"/>
      <c r="N155" s="21">
        <v>-3.99</v>
      </c>
      <c r="O155" s="22">
        <v>0.5</v>
      </c>
      <c r="P155" s="22">
        <v>-5.28</v>
      </c>
      <c r="Q155" s="22">
        <v>-2.71</v>
      </c>
      <c r="R155" s="23" t="s">
        <v>29</v>
      </c>
      <c r="S155" s="23"/>
      <c r="V155" s="5" t="s">
        <v>58</v>
      </c>
      <c r="W155" s="5" t="s">
        <v>27</v>
      </c>
      <c r="X155" s="5">
        <v>-3.99</v>
      </c>
      <c r="Y155" s="5">
        <v>0.5</v>
      </c>
      <c r="Z155" s="5">
        <v>-5.28</v>
      </c>
      <c r="AA155" s="5">
        <v>-2.71</v>
      </c>
      <c r="AB155" s="5" t="s">
        <v>29</v>
      </c>
      <c r="AE155" s="5" t="b">
        <f t="shared" si="4"/>
        <v>1</v>
      </c>
      <c r="AF155" s="5" t="b">
        <f t="shared" si="5"/>
        <v>1</v>
      </c>
    </row>
    <row r="156" spans="1:32">
      <c r="A156" s="40"/>
      <c r="B156" s="17" t="s">
        <v>59</v>
      </c>
      <c r="C156" s="18" t="s">
        <v>26</v>
      </c>
      <c r="D156" s="53">
        <v>16.210944554947901</v>
      </c>
      <c r="E156" s="53">
        <v>6.6462088473726899</v>
      </c>
      <c r="F156" s="53">
        <v>2.03305864406477E-2</v>
      </c>
      <c r="G156" s="53">
        <v>5.8067093884027896</v>
      </c>
      <c r="H156" s="53">
        <v>2.5214781933855699</v>
      </c>
      <c r="I156" s="53">
        <v>8.4369485857514395</v>
      </c>
      <c r="J156" s="53">
        <v>7.5535533534890602</v>
      </c>
      <c r="K156" s="53">
        <v>2.3839831877033002</v>
      </c>
      <c r="L156" s="19"/>
      <c r="M156" s="20"/>
      <c r="N156" s="21">
        <v>-11.07</v>
      </c>
      <c r="O156" s="22">
        <v>3.4</v>
      </c>
      <c r="P156" s="22">
        <v>-19.84</v>
      </c>
      <c r="Q156" s="22">
        <v>-2.29</v>
      </c>
      <c r="R156" s="23"/>
      <c r="S156" s="23"/>
      <c r="V156" s="5" t="s">
        <v>59</v>
      </c>
      <c r="W156" s="5" t="s">
        <v>26</v>
      </c>
      <c r="X156" s="5">
        <v>-11.07</v>
      </c>
      <c r="Y156" s="5">
        <v>3.4</v>
      </c>
      <c r="Z156" s="5">
        <v>-19.84</v>
      </c>
      <c r="AA156" s="5">
        <v>-2.29</v>
      </c>
      <c r="AE156" s="5" t="b">
        <f t="shared" si="4"/>
        <v>1</v>
      </c>
      <c r="AF156" s="5" t="b">
        <f t="shared" si="5"/>
        <v>1</v>
      </c>
    </row>
    <row r="157" spans="1:32">
      <c r="A157" s="40"/>
      <c r="B157" s="17"/>
      <c r="C157" s="18" t="s">
        <v>27</v>
      </c>
      <c r="D157" s="53">
        <v>3.4056512299005099</v>
      </c>
      <c r="E157" s="53">
        <v>15.0091705461848</v>
      </c>
      <c r="F157" s="53">
        <v>12.741569927294099</v>
      </c>
      <c r="G157" s="53">
        <v>14.0022472148553</v>
      </c>
      <c r="H157" s="53">
        <v>15.1171789715359</v>
      </c>
      <c r="I157" s="53">
        <v>12.694198927317601</v>
      </c>
      <c r="J157" s="53">
        <v>4.1548835560009296</v>
      </c>
      <c r="K157" s="53">
        <v>0</v>
      </c>
      <c r="L157" s="19"/>
      <c r="M157" s="20"/>
      <c r="N157" s="21">
        <v>-8.93</v>
      </c>
      <c r="O157" s="22">
        <v>2.31</v>
      </c>
      <c r="P157" s="22">
        <v>-14.88</v>
      </c>
      <c r="Q157" s="22">
        <v>-2.99</v>
      </c>
      <c r="R157" s="23"/>
      <c r="S157" s="23" t="s">
        <v>32</v>
      </c>
      <c r="T157" s="4" t="s">
        <v>33</v>
      </c>
      <c r="V157" s="5" t="s">
        <v>59</v>
      </c>
      <c r="W157" s="5" t="s">
        <v>27</v>
      </c>
      <c r="X157" s="5">
        <v>-8.93</v>
      </c>
      <c r="Y157" s="5">
        <v>2.31</v>
      </c>
      <c r="Z157" s="5">
        <v>-14.88</v>
      </c>
      <c r="AA157" s="5">
        <v>-2.99</v>
      </c>
      <c r="AC157" s="5" t="s">
        <v>32</v>
      </c>
      <c r="AD157" s="5" t="s">
        <v>33</v>
      </c>
      <c r="AE157" s="5" t="b">
        <f t="shared" si="4"/>
        <v>1</v>
      </c>
      <c r="AF157" s="5" t="b">
        <f t="shared" si="5"/>
        <v>1</v>
      </c>
    </row>
    <row r="158" spans="1:32">
      <c r="A158" s="40"/>
      <c r="B158" s="17" t="s">
        <v>60</v>
      </c>
      <c r="C158" s="18" t="s">
        <v>26</v>
      </c>
      <c r="D158" s="53">
        <v>19.9286311602716</v>
      </c>
      <c r="E158" s="53">
        <v>17.682737902129599</v>
      </c>
      <c r="F158" s="53">
        <v>18.328606984746099</v>
      </c>
      <c r="G158" s="53">
        <v>12.321223355444801</v>
      </c>
      <c r="H158" s="53">
        <v>12.0249028701023</v>
      </c>
      <c r="I158" s="53">
        <v>13.550189738630801</v>
      </c>
      <c r="J158" s="53">
        <v>10.828653906830899</v>
      </c>
      <c r="K158" s="53">
        <v>7.3874173077301002</v>
      </c>
      <c r="L158" s="19"/>
      <c r="M158" s="20"/>
      <c r="N158" s="21">
        <v>-10.17</v>
      </c>
      <c r="O158" s="22">
        <v>1.1499999999999999</v>
      </c>
      <c r="P158" s="22">
        <v>-13.14</v>
      </c>
      <c r="Q158" s="22">
        <v>-7.19</v>
      </c>
      <c r="R158" s="23" t="s">
        <v>29</v>
      </c>
      <c r="S158" s="23"/>
      <c r="V158" s="5" t="s">
        <v>60</v>
      </c>
      <c r="W158" s="5" t="s">
        <v>26</v>
      </c>
      <c r="X158" s="5">
        <v>-10.17</v>
      </c>
      <c r="Y158" s="5">
        <v>1.1499999999999999</v>
      </c>
      <c r="Z158" s="5">
        <v>-13.14</v>
      </c>
      <c r="AA158" s="5">
        <v>-7.19</v>
      </c>
      <c r="AB158" s="5" t="s">
        <v>29</v>
      </c>
      <c r="AE158" s="5" t="b">
        <f t="shared" si="4"/>
        <v>1</v>
      </c>
      <c r="AF158" s="5" t="b">
        <f t="shared" si="5"/>
        <v>1</v>
      </c>
    </row>
    <row r="159" spans="1:32">
      <c r="A159" s="40"/>
      <c r="B159" s="17"/>
      <c r="C159" s="18" t="s">
        <v>27</v>
      </c>
      <c r="D159" s="53">
        <v>14.9310784680754</v>
      </c>
      <c r="E159" s="53">
        <v>11.398432929615501</v>
      </c>
      <c r="F159" s="53">
        <v>13.775121968288101</v>
      </c>
      <c r="G159" s="53">
        <v>11.899510652249401</v>
      </c>
      <c r="H159" s="53">
        <v>12.258652330109101</v>
      </c>
      <c r="I159" s="53">
        <v>9.0017123854922101</v>
      </c>
      <c r="J159" s="53">
        <v>9.2926663588143903</v>
      </c>
      <c r="K159" s="53">
        <v>11.2407941223716</v>
      </c>
      <c r="L159" s="19"/>
      <c r="M159" s="20"/>
      <c r="N159" s="21">
        <v>-4.8</v>
      </c>
      <c r="O159" s="22">
        <v>1.48</v>
      </c>
      <c r="P159" s="22">
        <v>-8.6199999999999992</v>
      </c>
      <c r="Q159" s="22">
        <v>-0.98</v>
      </c>
      <c r="R159" s="23"/>
      <c r="S159" s="23"/>
      <c r="V159" s="5" t="s">
        <v>60</v>
      </c>
      <c r="W159" s="5" t="s">
        <v>27</v>
      </c>
      <c r="X159" s="5">
        <v>-4.8</v>
      </c>
      <c r="Y159" s="5">
        <v>1.48</v>
      </c>
      <c r="Z159" s="5">
        <v>-8.6199999999999992</v>
      </c>
      <c r="AA159" s="5">
        <v>-0.98</v>
      </c>
      <c r="AE159" s="5" t="b">
        <f t="shared" si="4"/>
        <v>1</v>
      </c>
      <c r="AF159" s="5" t="b">
        <f t="shared" si="5"/>
        <v>1</v>
      </c>
    </row>
    <row r="160" spans="1:32">
      <c r="A160" s="40"/>
      <c r="B160" s="17" t="s">
        <v>61</v>
      </c>
      <c r="C160" s="18" t="s">
        <v>26</v>
      </c>
      <c r="D160" s="53">
        <v>16.428384982301001</v>
      </c>
      <c r="E160" s="53">
        <v>18.835966453633201</v>
      </c>
      <c r="F160" s="53">
        <v>12.5846596245573</v>
      </c>
      <c r="G160" s="53">
        <v>11.4372423958279</v>
      </c>
      <c r="H160" s="53">
        <v>11.210059504779</v>
      </c>
      <c r="I160" s="53">
        <v>12.5754458075281</v>
      </c>
      <c r="J160" s="53">
        <v>12.3147120010844</v>
      </c>
      <c r="K160" s="53">
        <v>5.2701170048441197</v>
      </c>
      <c r="L160" s="19"/>
      <c r="M160" s="20"/>
      <c r="N160" s="21">
        <v>-8.66</v>
      </c>
      <c r="O160" s="22">
        <v>1.35</v>
      </c>
      <c r="P160" s="22">
        <v>-12.15</v>
      </c>
      <c r="Q160" s="22">
        <v>-5.18</v>
      </c>
      <c r="R160" s="23" t="s">
        <v>29</v>
      </c>
      <c r="S160" s="23"/>
      <c r="V160" s="5" t="s">
        <v>61</v>
      </c>
      <c r="W160" s="5" t="s">
        <v>26</v>
      </c>
      <c r="X160" s="5">
        <v>-8.66</v>
      </c>
      <c r="Y160" s="5">
        <v>1.35</v>
      </c>
      <c r="Z160" s="5">
        <v>-12.15</v>
      </c>
      <c r="AA160" s="5">
        <v>-5.18</v>
      </c>
      <c r="AB160" s="5" t="s">
        <v>29</v>
      </c>
      <c r="AE160" s="5" t="b">
        <f t="shared" si="4"/>
        <v>1</v>
      </c>
      <c r="AF160" s="5" t="b">
        <f t="shared" si="5"/>
        <v>1</v>
      </c>
    </row>
    <row r="161" spans="1:32">
      <c r="A161" s="40"/>
      <c r="B161" s="17"/>
      <c r="C161" s="18" t="s">
        <v>27</v>
      </c>
      <c r="D161" s="53">
        <v>19.856307493515398</v>
      </c>
      <c r="E161" s="53">
        <v>17.615797987917599</v>
      </c>
      <c r="F161" s="53">
        <v>18.610085735791401</v>
      </c>
      <c r="G161" s="53">
        <v>10.509151785761301</v>
      </c>
      <c r="H161" s="53">
        <v>10.886751349676601</v>
      </c>
      <c r="I161" s="53">
        <v>16.1118694782771</v>
      </c>
      <c r="J161" s="53">
        <v>15.125985075354199</v>
      </c>
      <c r="K161" s="53">
        <v>9.4048977275700203</v>
      </c>
      <c r="L161" s="19"/>
      <c r="M161" s="20"/>
      <c r="N161" s="21">
        <v>-5.96</v>
      </c>
      <c r="O161" s="22">
        <v>1.45</v>
      </c>
      <c r="P161" s="22">
        <v>-9.6999999999999993</v>
      </c>
      <c r="Q161" s="22">
        <v>-2.2200000000000002</v>
      </c>
      <c r="R161" s="23" t="s">
        <v>29</v>
      </c>
      <c r="S161" s="23"/>
      <c r="V161" s="5" t="s">
        <v>61</v>
      </c>
      <c r="W161" s="5" t="s">
        <v>27</v>
      </c>
      <c r="X161" s="5">
        <v>-5.96</v>
      </c>
      <c r="Y161" s="5">
        <v>1.45</v>
      </c>
      <c r="Z161" s="5">
        <v>-9.6999999999999993</v>
      </c>
      <c r="AA161" s="5">
        <v>-2.2200000000000002</v>
      </c>
      <c r="AB161" s="5" t="s">
        <v>29</v>
      </c>
      <c r="AE161" s="5" t="b">
        <f t="shared" si="4"/>
        <v>1</v>
      </c>
      <c r="AF161" s="5" t="b">
        <f t="shared" si="5"/>
        <v>1</v>
      </c>
    </row>
    <row r="162" spans="1:32">
      <c r="A162" s="40"/>
      <c r="B162" s="18" t="s">
        <v>62</v>
      </c>
      <c r="C162" s="18" t="s">
        <v>26</v>
      </c>
      <c r="D162" s="53">
        <v>16.449683078875701</v>
      </c>
      <c r="E162" s="53">
        <v>15.8926180683446</v>
      </c>
      <c r="F162" s="53">
        <v>12.487768455709601</v>
      </c>
      <c r="G162" s="53">
        <v>8.7050997979159703</v>
      </c>
      <c r="H162" s="53">
        <v>8.9323550473465492</v>
      </c>
      <c r="I162" s="53">
        <v>5.3486320757122803</v>
      </c>
      <c r="J162" s="53">
        <v>4.8151045902223499</v>
      </c>
      <c r="K162" s="53">
        <v>0.15325255132729501</v>
      </c>
      <c r="L162" s="19"/>
      <c r="M162" s="20"/>
      <c r="N162" s="21">
        <v>-23.72</v>
      </c>
      <c r="O162" s="22">
        <v>0.55000000000000004</v>
      </c>
      <c r="P162" s="22">
        <v>-25.14</v>
      </c>
      <c r="Q162" s="22">
        <v>-22.3</v>
      </c>
      <c r="R162" s="23" t="s">
        <v>29</v>
      </c>
      <c r="S162" s="23" t="s">
        <v>32</v>
      </c>
      <c r="T162" s="4" t="s">
        <v>33</v>
      </c>
      <c r="V162" s="5" t="s">
        <v>62</v>
      </c>
      <c r="W162" s="5" t="s">
        <v>26</v>
      </c>
      <c r="X162" s="5">
        <v>-23.72</v>
      </c>
      <c r="Y162" s="5">
        <v>0.55000000000000004</v>
      </c>
      <c r="Z162" s="5">
        <v>-25.14</v>
      </c>
      <c r="AA162" s="5">
        <v>-22.3</v>
      </c>
      <c r="AB162" s="5" t="s">
        <v>29</v>
      </c>
      <c r="AC162" s="5" t="s">
        <v>32</v>
      </c>
      <c r="AD162" s="5" t="s">
        <v>33</v>
      </c>
      <c r="AE162" s="5" t="b">
        <f t="shared" si="4"/>
        <v>1</v>
      </c>
      <c r="AF162" s="5" t="b">
        <f t="shared" si="5"/>
        <v>1</v>
      </c>
    </row>
    <row r="163" spans="1:32">
      <c r="A163" s="40"/>
      <c r="B163" s="17" t="s">
        <v>63</v>
      </c>
      <c r="C163" s="18" t="s">
        <v>26</v>
      </c>
      <c r="D163" s="53">
        <v>5.0192138917463396</v>
      </c>
      <c r="E163" s="53">
        <v>0</v>
      </c>
      <c r="F163" s="53">
        <v>1.9452002411542899</v>
      </c>
      <c r="G163" s="53">
        <v>0.81957473860619101</v>
      </c>
      <c r="H163" s="53">
        <v>0</v>
      </c>
      <c r="I163" s="53">
        <v>0</v>
      </c>
      <c r="J163" s="53">
        <v>0</v>
      </c>
      <c r="K163" s="53">
        <v>0</v>
      </c>
      <c r="L163" s="19"/>
      <c r="M163" s="20"/>
      <c r="N163" s="21">
        <v>-53.67</v>
      </c>
      <c r="O163" s="22">
        <v>7.92</v>
      </c>
      <c r="P163" s="22">
        <v>-74.099999999999994</v>
      </c>
      <c r="Q163" s="22">
        <v>-33.24</v>
      </c>
      <c r="R163" s="23" t="s">
        <v>29</v>
      </c>
      <c r="S163" s="23"/>
      <c r="V163" s="5" t="s">
        <v>63</v>
      </c>
      <c r="W163" s="5" t="s">
        <v>26</v>
      </c>
      <c r="X163" s="5">
        <v>-53.67</v>
      </c>
      <c r="Y163" s="5">
        <v>7.92</v>
      </c>
      <c r="Z163" s="5">
        <v>-74.099999999999994</v>
      </c>
      <c r="AA163" s="5">
        <v>-33.24</v>
      </c>
      <c r="AB163" s="5" t="s">
        <v>29</v>
      </c>
      <c r="AE163" s="5" t="b">
        <f t="shared" si="4"/>
        <v>1</v>
      </c>
      <c r="AF163" s="5" t="b">
        <f t="shared" si="5"/>
        <v>1</v>
      </c>
    </row>
    <row r="164" spans="1:32">
      <c r="A164" s="40"/>
      <c r="B164" s="17"/>
      <c r="C164" s="18" t="s">
        <v>27</v>
      </c>
      <c r="D164" s="53">
        <v>13.649756365465301</v>
      </c>
      <c r="E164" s="53">
        <v>11.1332515307832</v>
      </c>
      <c r="F164" s="53">
        <v>12.0910134180544</v>
      </c>
      <c r="G164" s="53">
        <v>10.922107976470199</v>
      </c>
      <c r="H164" s="53">
        <v>8.5545148563389493</v>
      </c>
      <c r="I164" s="53">
        <v>14.0592560595035</v>
      </c>
      <c r="J164" s="53">
        <v>5.3884108218837596</v>
      </c>
      <c r="K164" s="53">
        <v>5.8184653064813903</v>
      </c>
      <c r="L164" s="19"/>
      <c r="M164" s="20"/>
      <c r="N164" s="21">
        <v>-8.6</v>
      </c>
      <c r="O164" s="22">
        <v>1.62</v>
      </c>
      <c r="P164" s="22">
        <v>-12.79</v>
      </c>
      <c r="Q164" s="22">
        <v>-4.42</v>
      </c>
      <c r="R164" s="23" t="s">
        <v>29</v>
      </c>
      <c r="S164" s="23"/>
      <c r="V164" s="5" t="s">
        <v>63</v>
      </c>
      <c r="W164" s="5" t="s">
        <v>27</v>
      </c>
      <c r="X164" s="5">
        <v>-8.6</v>
      </c>
      <c r="Y164" s="5">
        <v>1.62</v>
      </c>
      <c r="Z164" s="5">
        <v>-12.79</v>
      </c>
      <c r="AA164" s="5">
        <v>-4.42</v>
      </c>
      <c r="AB164" s="5" t="s">
        <v>29</v>
      </c>
      <c r="AE164" s="5" t="b">
        <f t="shared" si="4"/>
        <v>1</v>
      </c>
      <c r="AF164" s="5" t="b">
        <f t="shared" si="5"/>
        <v>1</v>
      </c>
    </row>
    <row r="165" spans="1:32">
      <c r="A165" s="40"/>
      <c r="B165" s="17" t="s">
        <v>64</v>
      </c>
      <c r="C165" s="18" t="s">
        <v>26</v>
      </c>
      <c r="D165" s="53">
        <v>17.986181254180998</v>
      </c>
      <c r="E165" s="53">
        <v>17.130875512177401</v>
      </c>
      <c r="F165" s="53">
        <v>12.861762303862401</v>
      </c>
      <c r="G165" s="53">
        <v>12.5598170568634</v>
      </c>
      <c r="H165" s="53">
        <v>13.4322272846762</v>
      </c>
      <c r="I165" s="53">
        <v>8.8545225135462005</v>
      </c>
      <c r="J165" s="53">
        <v>11.596602846401501</v>
      </c>
      <c r="K165" s="53">
        <v>7.2697394683824301</v>
      </c>
      <c r="L165" s="19"/>
      <c r="M165" s="20"/>
      <c r="N165" s="21">
        <v>-8</v>
      </c>
      <c r="O165" s="22">
        <v>0.79</v>
      </c>
      <c r="P165" s="22">
        <v>-10.02</v>
      </c>
      <c r="Q165" s="22">
        <v>-5.97</v>
      </c>
      <c r="R165" s="23" t="s">
        <v>29</v>
      </c>
      <c r="S165" s="23"/>
      <c r="V165" s="5" t="s">
        <v>64</v>
      </c>
      <c r="W165" s="5" t="s">
        <v>26</v>
      </c>
      <c r="X165" s="5">
        <v>-8</v>
      </c>
      <c r="Y165" s="5">
        <v>0.79</v>
      </c>
      <c r="Z165" s="5">
        <v>-10.02</v>
      </c>
      <c r="AA165" s="5">
        <v>-5.97</v>
      </c>
      <c r="AB165" s="5" t="s">
        <v>29</v>
      </c>
      <c r="AE165" s="5" t="b">
        <f t="shared" si="4"/>
        <v>1</v>
      </c>
      <c r="AF165" s="5" t="b">
        <f t="shared" si="5"/>
        <v>1</v>
      </c>
    </row>
    <row r="166" spans="1:32">
      <c r="A166" s="40"/>
      <c r="B166" s="17"/>
      <c r="C166" s="18" t="s">
        <v>27</v>
      </c>
      <c r="D166" s="53">
        <v>22.587690843969899</v>
      </c>
      <c r="E166" s="53">
        <v>20.2334797514707</v>
      </c>
      <c r="F166" s="53">
        <v>20.365222941281701</v>
      </c>
      <c r="G166" s="53">
        <v>22.147268714408799</v>
      </c>
      <c r="H166" s="53">
        <v>17.315873516956799</v>
      </c>
      <c r="I166" s="53">
        <v>16.6791770992591</v>
      </c>
      <c r="J166" s="53">
        <v>9.7863356496615204</v>
      </c>
      <c r="K166" s="53">
        <v>7.3692886491916703</v>
      </c>
      <c r="L166" s="19"/>
      <c r="M166" s="20"/>
      <c r="N166" s="21">
        <v>-11.23</v>
      </c>
      <c r="O166" s="22">
        <v>1.8</v>
      </c>
      <c r="P166" s="22">
        <v>-15.87</v>
      </c>
      <c r="Q166" s="22">
        <v>-6.6</v>
      </c>
      <c r="R166" s="23" t="s">
        <v>29</v>
      </c>
      <c r="S166" s="23" t="s">
        <v>32</v>
      </c>
      <c r="T166" s="4" t="s">
        <v>33</v>
      </c>
      <c r="V166" s="5" t="s">
        <v>64</v>
      </c>
      <c r="W166" s="5" t="s">
        <v>27</v>
      </c>
      <c r="X166" s="5">
        <v>-11.23</v>
      </c>
      <c r="Y166" s="5">
        <v>1.8</v>
      </c>
      <c r="Z166" s="5">
        <v>-15.87</v>
      </c>
      <c r="AA166" s="5">
        <v>-6.6</v>
      </c>
      <c r="AB166" s="5" t="s">
        <v>29</v>
      </c>
      <c r="AC166" s="5" t="s">
        <v>32</v>
      </c>
      <c r="AD166" s="5" t="s">
        <v>33</v>
      </c>
      <c r="AE166" s="5" t="b">
        <f t="shared" si="4"/>
        <v>1</v>
      </c>
      <c r="AF166" s="5" t="b">
        <f t="shared" si="5"/>
        <v>1</v>
      </c>
    </row>
    <row r="167" spans="1:32">
      <c r="A167" s="40"/>
      <c r="B167" s="17" t="s">
        <v>65</v>
      </c>
      <c r="C167" s="18" t="s">
        <v>26</v>
      </c>
      <c r="D167" s="53">
        <v>14.4145175709148</v>
      </c>
      <c r="E167" s="53">
        <v>12.7281432819942</v>
      </c>
      <c r="F167" s="53">
        <v>12.5396373479613</v>
      </c>
      <c r="G167" s="53">
        <v>10.181561195700599</v>
      </c>
      <c r="H167" s="53">
        <v>7.4304370424139696</v>
      </c>
      <c r="I167" s="53">
        <v>4.8490555021252399</v>
      </c>
      <c r="J167" s="53">
        <v>4.7313232820277404</v>
      </c>
      <c r="K167" s="53">
        <v>0</v>
      </c>
      <c r="L167" s="19"/>
      <c r="M167" s="20"/>
      <c r="N167" s="21">
        <v>-22.33</v>
      </c>
      <c r="O167" s="22">
        <v>0.4</v>
      </c>
      <c r="P167" s="22">
        <v>-23.36</v>
      </c>
      <c r="Q167" s="22">
        <v>-21.3</v>
      </c>
      <c r="R167" s="23" t="s">
        <v>29</v>
      </c>
      <c r="S167" s="23" t="s">
        <v>32</v>
      </c>
      <c r="T167" s="4" t="s">
        <v>33</v>
      </c>
      <c r="V167" s="5" t="s">
        <v>65</v>
      </c>
      <c r="W167" s="5" t="s">
        <v>26</v>
      </c>
      <c r="X167" s="5">
        <v>-22.33</v>
      </c>
      <c r="Y167" s="5">
        <v>0.4</v>
      </c>
      <c r="Z167" s="5">
        <v>-23.36</v>
      </c>
      <c r="AA167" s="5">
        <v>-21.3</v>
      </c>
      <c r="AB167" s="5" t="s">
        <v>29</v>
      </c>
      <c r="AC167" s="5" t="s">
        <v>32</v>
      </c>
      <c r="AD167" s="5" t="s">
        <v>33</v>
      </c>
      <c r="AE167" s="5" t="b">
        <f t="shared" si="4"/>
        <v>1</v>
      </c>
      <c r="AF167" s="5" t="b">
        <f t="shared" si="5"/>
        <v>1</v>
      </c>
    </row>
    <row r="168" spans="1:32">
      <c r="A168" s="40"/>
      <c r="B168" s="17"/>
      <c r="C168" s="18" t="s">
        <v>27</v>
      </c>
      <c r="D168" s="53">
        <v>25.365941451042499</v>
      </c>
      <c r="E168" s="53">
        <v>21.951838265214601</v>
      </c>
      <c r="F168" s="53">
        <v>23.956459409017999</v>
      </c>
      <c r="G168" s="53">
        <v>20.252921093259399</v>
      </c>
      <c r="H168" s="53">
        <v>18.532620420857398</v>
      </c>
      <c r="I168" s="53">
        <v>16.255315240170599</v>
      </c>
      <c r="J168" s="53">
        <v>19.4060088522447</v>
      </c>
      <c r="K168" s="53">
        <v>16.910658774665698</v>
      </c>
      <c r="L168" s="19"/>
      <c r="M168" s="20"/>
      <c r="N168" s="21">
        <v>-5.29</v>
      </c>
      <c r="O168" s="22">
        <v>0.73</v>
      </c>
      <c r="P168" s="22">
        <v>-7.17</v>
      </c>
      <c r="Q168" s="22">
        <v>-3.41</v>
      </c>
      <c r="R168" s="23" t="s">
        <v>29</v>
      </c>
      <c r="S168" s="23"/>
      <c r="V168" s="5" t="s">
        <v>65</v>
      </c>
      <c r="W168" s="5" t="s">
        <v>27</v>
      </c>
      <c r="X168" s="5">
        <v>-5.29</v>
      </c>
      <c r="Y168" s="5">
        <v>0.73</v>
      </c>
      <c r="Z168" s="5">
        <v>-7.17</v>
      </c>
      <c r="AA168" s="5">
        <v>-3.41</v>
      </c>
      <c r="AB168" s="5" t="s">
        <v>29</v>
      </c>
      <c r="AE168" s="5" t="b">
        <f t="shared" si="4"/>
        <v>1</v>
      </c>
      <c r="AF168" s="5" t="b">
        <f t="shared" si="5"/>
        <v>1</v>
      </c>
    </row>
    <row r="169" spans="1:32">
      <c r="A169" s="40"/>
      <c r="B169" s="17" t="s">
        <v>66</v>
      </c>
      <c r="C169" s="18" t="s">
        <v>26</v>
      </c>
      <c r="D169" s="53">
        <v>27.498819821812798</v>
      </c>
      <c r="E169" s="53">
        <v>26.162546992731201</v>
      </c>
      <c r="F169" s="53">
        <v>25.026251376566201</v>
      </c>
      <c r="G169" s="53">
        <v>23.299458608393401</v>
      </c>
      <c r="H169" s="53">
        <v>23.7620223322957</v>
      </c>
      <c r="I169" s="53">
        <v>22.414480942881301</v>
      </c>
      <c r="J169" s="53">
        <v>21.5414837793945</v>
      </c>
      <c r="K169" s="53">
        <v>19.706356893738501</v>
      </c>
      <c r="L169" s="19"/>
      <c r="M169" s="20"/>
      <c r="N169" s="21">
        <v>-3.55</v>
      </c>
      <c r="O169" s="22">
        <v>0.27</v>
      </c>
      <c r="P169" s="22">
        <v>-4.25</v>
      </c>
      <c r="Q169" s="22">
        <v>-2.85</v>
      </c>
      <c r="R169" s="23" t="s">
        <v>29</v>
      </c>
      <c r="S169" s="23"/>
      <c r="V169" s="5" t="s">
        <v>66</v>
      </c>
      <c r="W169" s="5" t="s">
        <v>26</v>
      </c>
      <c r="X169" s="5">
        <v>-3.55</v>
      </c>
      <c r="Y169" s="5">
        <v>0.27</v>
      </c>
      <c r="Z169" s="5">
        <v>-4.25</v>
      </c>
      <c r="AA169" s="5">
        <v>-2.85</v>
      </c>
      <c r="AB169" s="5" t="s">
        <v>29</v>
      </c>
      <c r="AE169" s="5" t="b">
        <f t="shared" si="4"/>
        <v>1</v>
      </c>
      <c r="AF169" s="5" t="b">
        <f t="shared" si="5"/>
        <v>1</v>
      </c>
    </row>
    <row r="170" spans="1:32">
      <c r="A170" s="40"/>
      <c r="B170" s="17"/>
      <c r="C170" s="18" t="s">
        <v>27</v>
      </c>
      <c r="D170" s="53">
        <v>30.291067782157299</v>
      </c>
      <c r="E170" s="53">
        <v>28.603576424015699</v>
      </c>
      <c r="F170" s="53">
        <v>30.530914129548002</v>
      </c>
      <c r="G170" s="53">
        <v>28.121840348728298</v>
      </c>
      <c r="H170" s="53">
        <v>28.229467432083901</v>
      </c>
      <c r="I170" s="53">
        <v>25.1596992649628</v>
      </c>
      <c r="J170" s="53">
        <v>25.946809172214799</v>
      </c>
      <c r="K170" s="53">
        <v>26.017126121903399</v>
      </c>
      <c r="L170" s="19"/>
      <c r="M170" s="20"/>
      <c r="N170" s="21">
        <v>-1.88</v>
      </c>
      <c r="O170" s="22">
        <v>0.46</v>
      </c>
      <c r="P170" s="22">
        <v>-3.07</v>
      </c>
      <c r="Q170" s="22">
        <v>-0.7</v>
      </c>
      <c r="R170" s="23" t="s">
        <v>29</v>
      </c>
      <c r="S170" s="23"/>
      <c r="V170" s="5" t="s">
        <v>66</v>
      </c>
      <c r="W170" s="5" t="s">
        <v>27</v>
      </c>
      <c r="X170" s="5">
        <v>-1.88</v>
      </c>
      <c r="Y170" s="5">
        <v>0.46</v>
      </c>
      <c r="Z170" s="5">
        <v>-3.07</v>
      </c>
      <c r="AA170" s="5">
        <v>-0.7</v>
      </c>
      <c r="AB170" s="5" t="s">
        <v>29</v>
      </c>
      <c r="AE170" s="5" t="b">
        <f t="shared" si="4"/>
        <v>1</v>
      </c>
      <c r="AF170" s="5" t="b">
        <f t="shared" si="5"/>
        <v>1</v>
      </c>
    </row>
    <row r="171" spans="1:32">
      <c r="A171" s="40"/>
      <c r="B171" s="17" t="s">
        <v>67</v>
      </c>
      <c r="C171" s="18" t="s">
        <v>26</v>
      </c>
      <c r="D171" s="53">
        <v>29.374830100990401</v>
      </c>
      <c r="E171" s="53">
        <v>28.532258713146501</v>
      </c>
      <c r="F171" s="53">
        <v>28.947336993000398</v>
      </c>
      <c r="G171" s="53">
        <v>28.4071895887948</v>
      </c>
      <c r="H171" s="53">
        <v>24.706110026215601</v>
      </c>
      <c r="I171" s="53">
        <v>24.6205521342943</v>
      </c>
      <c r="J171" s="53">
        <v>23.759693290103598</v>
      </c>
      <c r="K171" s="53">
        <v>22.733675443657901</v>
      </c>
      <c r="L171" s="19"/>
      <c r="M171" s="20"/>
      <c r="N171" s="21">
        <v>-2.87</v>
      </c>
      <c r="O171" s="22">
        <v>0.51</v>
      </c>
      <c r="P171" s="22">
        <v>-4.18</v>
      </c>
      <c r="Q171" s="22">
        <v>-1.56</v>
      </c>
      <c r="R171" s="23" t="s">
        <v>29</v>
      </c>
      <c r="S171" s="23"/>
      <c r="V171" s="5" t="s">
        <v>67</v>
      </c>
      <c r="W171" s="5" t="s">
        <v>26</v>
      </c>
      <c r="X171" s="5">
        <v>-2.87</v>
      </c>
      <c r="Y171" s="5">
        <v>0.51</v>
      </c>
      <c r="Z171" s="5">
        <v>-4.18</v>
      </c>
      <c r="AA171" s="5">
        <v>-1.56</v>
      </c>
      <c r="AB171" s="5" t="s">
        <v>29</v>
      </c>
      <c r="AE171" s="5" t="b">
        <f t="shared" si="4"/>
        <v>1</v>
      </c>
      <c r="AF171" s="5" t="b">
        <f t="shared" si="5"/>
        <v>1</v>
      </c>
    </row>
    <row r="172" spans="1:32">
      <c r="A172" s="40"/>
      <c r="B172" s="17"/>
      <c r="C172" s="18" t="s">
        <v>27</v>
      </c>
      <c r="D172" s="53">
        <v>34.816721362903102</v>
      </c>
      <c r="E172" s="53">
        <v>34.700205808210697</v>
      </c>
      <c r="F172" s="53">
        <v>33.033494019969098</v>
      </c>
      <c r="G172" s="53">
        <v>31.227563209279001</v>
      </c>
      <c r="H172" s="53">
        <v>30.868353146720398</v>
      </c>
      <c r="I172" s="53">
        <v>34.879522659275402</v>
      </c>
      <c r="J172" s="53">
        <v>31.4075344946176</v>
      </c>
      <c r="K172" s="53">
        <v>29.152346556385499</v>
      </c>
      <c r="L172" s="19"/>
      <c r="M172" s="20"/>
      <c r="N172" s="21">
        <v>-1.71</v>
      </c>
      <c r="O172" s="22">
        <v>0.55000000000000004</v>
      </c>
      <c r="P172" s="22">
        <v>-3.14</v>
      </c>
      <c r="Q172" s="22">
        <v>-0.28999999999999998</v>
      </c>
      <c r="R172" s="23"/>
      <c r="S172" s="23"/>
      <c r="V172" s="5" t="s">
        <v>67</v>
      </c>
      <c r="W172" s="5" t="s">
        <v>27</v>
      </c>
      <c r="X172" s="5">
        <v>-1.71</v>
      </c>
      <c r="Y172" s="5">
        <v>0.55000000000000004</v>
      </c>
      <c r="Z172" s="5">
        <v>-3.14</v>
      </c>
      <c r="AA172" s="5">
        <v>-0.28999999999999998</v>
      </c>
      <c r="AE172" s="5" t="b">
        <f t="shared" si="4"/>
        <v>1</v>
      </c>
      <c r="AF172" s="5" t="b">
        <f t="shared" si="5"/>
        <v>1</v>
      </c>
    </row>
    <row r="173" spans="1:32">
      <c r="A173" s="40"/>
      <c r="B173" s="17" t="s">
        <v>68</v>
      </c>
      <c r="C173" s="18" t="s">
        <v>26</v>
      </c>
      <c r="D173" s="53">
        <v>18.609471489470302</v>
      </c>
      <c r="E173" s="53">
        <v>17.579259558193801</v>
      </c>
      <c r="F173" s="53">
        <v>15.2363652047441</v>
      </c>
      <c r="G173" s="53">
        <v>12.4521921922672</v>
      </c>
      <c r="H173" s="53">
        <v>11.0958049290644</v>
      </c>
      <c r="I173" s="53">
        <v>8.6746366120496194</v>
      </c>
      <c r="J173" s="53">
        <v>7.4437026337695897</v>
      </c>
      <c r="K173" s="53">
        <v>4.1613258832994404</v>
      </c>
      <c r="L173" s="19"/>
      <c r="M173" s="20"/>
      <c r="N173" s="21">
        <v>-15.33</v>
      </c>
      <c r="O173" s="22">
        <v>0.73</v>
      </c>
      <c r="P173" s="22">
        <v>-17.2</v>
      </c>
      <c r="Q173" s="22">
        <v>-13.46</v>
      </c>
      <c r="R173" s="23" t="s">
        <v>29</v>
      </c>
      <c r="S173" s="23" t="s">
        <v>32</v>
      </c>
      <c r="T173" s="4" t="s">
        <v>33</v>
      </c>
      <c r="V173" s="5" t="s">
        <v>68</v>
      </c>
      <c r="W173" s="5" t="s">
        <v>26</v>
      </c>
      <c r="X173" s="5">
        <v>-15.33</v>
      </c>
      <c r="Y173" s="5">
        <v>0.73</v>
      </c>
      <c r="Z173" s="5">
        <v>-17.2</v>
      </c>
      <c r="AA173" s="5">
        <v>-13.46</v>
      </c>
      <c r="AB173" s="5" t="s">
        <v>29</v>
      </c>
      <c r="AC173" s="5" t="s">
        <v>32</v>
      </c>
      <c r="AD173" s="5" t="s">
        <v>33</v>
      </c>
      <c r="AE173" s="5" t="b">
        <f t="shared" si="4"/>
        <v>1</v>
      </c>
      <c r="AF173" s="5" t="b">
        <f t="shared" si="5"/>
        <v>1</v>
      </c>
    </row>
    <row r="174" spans="1:32">
      <c r="A174" s="40"/>
      <c r="B174" s="17"/>
      <c r="C174" s="18" t="s">
        <v>27</v>
      </c>
      <c r="D174" s="53">
        <v>26.0086263254369</v>
      </c>
      <c r="E174" s="53">
        <v>24.622612681633701</v>
      </c>
      <c r="F174" s="53">
        <v>21.258723318323899</v>
      </c>
      <c r="G174" s="53">
        <v>21.823459141038398</v>
      </c>
      <c r="H174" s="53">
        <v>20.513692291912999</v>
      </c>
      <c r="I174" s="53">
        <v>23.188307640642201</v>
      </c>
      <c r="J174" s="53">
        <v>18.590874043781302</v>
      </c>
      <c r="K174" s="53">
        <v>16.2781590634563</v>
      </c>
      <c r="L174" s="19"/>
      <c r="M174" s="20"/>
      <c r="N174" s="21">
        <v>-4.33</v>
      </c>
      <c r="O174" s="22">
        <v>0.96</v>
      </c>
      <c r="P174" s="22">
        <v>-6.8</v>
      </c>
      <c r="Q174" s="22">
        <v>-1.86</v>
      </c>
      <c r="R174" s="23" t="s">
        <v>29</v>
      </c>
      <c r="S174" s="23"/>
      <c r="V174" s="5" t="s">
        <v>68</v>
      </c>
      <c r="W174" s="5" t="s">
        <v>27</v>
      </c>
      <c r="X174" s="5">
        <v>-4.33</v>
      </c>
      <c r="Y174" s="5">
        <v>0.96</v>
      </c>
      <c r="Z174" s="5">
        <v>-6.8</v>
      </c>
      <c r="AA174" s="5">
        <v>-1.86</v>
      </c>
      <c r="AB174" s="5" t="s">
        <v>29</v>
      </c>
      <c r="AE174" s="5" t="b">
        <f t="shared" si="4"/>
        <v>1</v>
      </c>
      <c r="AF174" s="5" t="b">
        <f t="shared" si="5"/>
        <v>1</v>
      </c>
    </row>
    <row r="175" spans="1:32">
      <c r="A175" s="40"/>
      <c r="B175" s="17" t="s">
        <v>69</v>
      </c>
      <c r="C175" s="18" t="s">
        <v>26</v>
      </c>
      <c r="D175" s="53">
        <v>24.960084309597701</v>
      </c>
      <c r="E175" s="53">
        <v>23.176906396622901</v>
      </c>
      <c r="F175" s="53">
        <v>22.354269756175199</v>
      </c>
      <c r="G175" s="53">
        <v>18.807797255409799</v>
      </c>
      <c r="H175" s="53">
        <v>18.5125294046173</v>
      </c>
      <c r="I175" s="53">
        <v>17.256594568634199</v>
      </c>
      <c r="J175" s="53">
        <v>15.711113140973801</v>
      </c>
      <c r="K175" s="53">
        <v>13.459058340797201</v>
      </c>
      <c r="L175" s="19"/>
      <c r="M175" s="20"/>
      <c r="N175" s="21">
        <v>-8.02</v>
      </c>
      <c r="O175" s="22">
        <v>0.28000000000000003</v>
      </c>
      <c r="P175" s="22">
        <v>-8.73</v>
      </c>
      <c r="Q175" s="22">
        <v>-7.3</v>
      </c>
      <c r="R175" s="23" t="s">
        <v>29</v>
      </c>
      <c r="S175" s="23"/>
      <c r="V175" s="5" t="s">
        <v>69</v>
      </c>
      <c r="W175" s="5" t="s">
        <v>26</v>
      </c>
      <c r="X175" s="5">
        <v>-8.02</v>
      </c>
      <c r="Y175" s="5">
        <v>0.28000000000000003</v>
      </c>
      <c r="Z175" s="5">
        <v>-8.73</v>
      </c>
      <c r="AA175" s="5">
        <v>-7.3</v>
      </c>
      <c r="AB175" s="5" t="s">
        <v>29</v>
      </c>
      <c r="AE175" s="5" t="b">
        <f t="shared" si="4"/>
        <v>1</v>
      </c>
      <c r="AF175" s="5" t="b">
        <f t="shared" si="5"/>
        <v>1</v>
      </c>
    </row>
    <row r="176" spans="1:32">
      <c r="A176" s="40"/>
      <c r="B176" s="17"/>
      <c r="C176" s="18" t="s">
        <v>27</v>
      </c>
      <c r="D176" s="53">
        <v>25.0733026891651</v>
      </c>
      <c r="E176" s="53">
        <v>22.730520536494399</v>
      </c>
      <c r="F176" s="53">
        <v>20.635642514285401</v>
      </c>
      <c r="G176" s="53">
        <v>22.548688765608599</v>
      </c>
      <c r="H176" s="53">
        <v>21.302226520439199</v>
      </c>
      <c r="I176" s="53">
        <v>20.360814389981002</v>
      </c>
      <c r="J176" s="53">
        <v>20.774935305185402</v>
      </c>
      <c r="K176" s="53">
        <v>17.244891282896798</v>
      </c>
      <c r="L176" s="19"/>
      <c r="M176" s="20"/>
      <c r="N176" s="21">
        <v>-3.31</v>
      </c>
      <c r="O176" s="22">
        <v>0.66</v>
      </c>
      <c r="P176" s="22">
        <v>-5.03</v>
      </c>
      <c r="Q176" s="22">
        <v>-1.6</v>
      </c>
      <c r="R176" s="23" t="s">
        <v>29</v>
      </c>
      <c r="S176" s="23"/>
      <c r="V176" s="5" t="s">
        <v>69</v>
      </c>
      <c r="W176" s="5" t="s">
        <v>27</v>
      </c>
      <c r="X176" s="5">
        <v>-3.31</v>
      </c>
      <c r="Y176" s="5">
        <v>0.66</v>
      </c>
      <c r="Z176" s="5">
        <v>-5.03</v>
      </c>
      <c r="AA176" s="5">
        <v>-1.6</v>
      </c>
      <c r="AB176" s="5" t="s">
        <v>29</v>
      </c>
      <c r="AE176" s="5" t="b">
        <f t="shared" si="4"/>
        <v>1</v>
      </c>
      <c r="AF176" s="5" t="b">
        <f t="shared" si="5"/>
        <v>1</v>
      </c>
    </row>
    <row r="177" spans="1:32">
      <c r="A177" s="40"/>
      <c r="B177" s="18" t="s">
        <v>70</v>
      </c>
      <c r="C177" s="18" t="s">
        <v>26</v>
      </c>
      <c r="D177" s="53">
        <v>21.8512801706792</v>
      </c>
      <c r="E177" s="53">
        <v>17.637391733255701</v>
      </c>
      <c r="F177" s="53">
        <v>14.403188124330599</v>
      </c>
      <c r="G177" s="53">
        <v>19.750311866298901</v>
      </c>
      <c r="H177" s="53">
        <v>16.095001630958599</v>
      </c>
      <c r="I177" s="53">
        <v>13.8184988972294</v>
      </c>
      <c r="J177" s="53">
        <v>10.768372853405999</v>
      </c>
      <c r="K177" s="53">
        <v>8.1186157805537107</v>
      </c>
      <c r="L177" s="19"/>
      <c r="M177" s="20"/>
      <c r="N177" s="21">
        <v>-9.86</v>
      </c>
      <c r="O177" s="22">
        <v>1.07</v>
      </c>
      <c r="P177" s="22">
        <v>-12.62</v>
      </c>
      <c r="Q177" s="22">
        <v>-7.09</v>
      </c>
      <c r="R177" s="23" t="s">
        <v>29</v>
      </c>
      <c r="S177" s="23"/>
      <c r="V177" s="5" t="s">
        <v>70</v>
      </c>
      <c r="W177" s="5" t="s">
        <v>26</v>
      </c>
      <c r="X177" s="5">
        <v>-9.86</v>
      </c>
      <c r="Y177" s="5">
        <v>1.07</v>
      </c>
      <c r="Z177" s="5">
        <v>-12.62</v>
      </c>
      <c r="AA177" s="5">
        <v>-7.09</v>
      </c>
      <c r="AB177" s="5" t="s">
        <v>29</v>
      </c>
      <c r="AE177" s="5" t="b">
        <f t="shared" si="4"/>
        <v>1</v>
      </c>
      <c r="AF177" s="5" t="b">
        <f t="shared" si="5"/>
        <v>1</v>
      </c>
    </row>
    <row r="178" spans="1:32">
      <c r="A178" s="40"/>
      <c r="B178" s="17" t="s">
        <v>71</v>
      </c>
      <c r="C178" s="18" t="s">
        <v>26</v>
      </c>
      <c r="D178" s="53">
        <v>27.028134568665902</v>
      </c>
      <c r="E178" s="53">
        <v>25.283315983612699</v>
      </c>
      <c r="F178" s="53">
        <v>24.0663562338041</v>
      </c>
      <c r="G178" s="53">
        <v>20.020870354981</v>
      </c>
      <c r="H178" s="53">
        <v>20.3222184931664</v>
      </c>
      <c r="I178" s="53">
        <v>16.634189990083499</v>
      </c>
      <c r="J178" s="53">
        <v>18.581987861232701</v>
      </c>
      <c r="K178" s="53">
        <v>15.0205897069714</v>
      </c>
      <c r="L178" s="19"/>
      <c r="M178" s="20"/>
      <c r="N178" s="21">
        <v>-6.16</v>
      </c>
      <c r="O178" s="22">
        <v>0.44</v>
      </c>
      <c r="P178" s="22">
        <v>-7.3</v>
      </c>
      <c r="Q178" s="22">
        <v>-5.0199999999999996</v>
      </c>
      <c r="R178" s="23" t="s">
        <v>29</v>
      </c>
      <c r="S178" s="23"/>
      <c r="V178" s="5" t="s">
        <v>71</v>
      </c>
      <c r="W178" s="5" t="s">
        <v>26</v>
      </c>
      <c r="X178" s="5">
        <v>-6.16</v>
      </c>
      <c r="Y178" s="5">
        <v>0.44</v>
      </c>
      <c r="Z178" s="5">
        <v>-7.3</v>
      </c>
      <c r="AA178" s="5">
        <v>-5.0199999999999996</v>
      </c>
      <c r="AB178" s="5" t="s">
        <v>29</v>
      </c>
      <c r="AE178" s="5" t="b">
        <f t="shared" si="4"/>
        <v>1</v>
      </c>
      <c r="AF178" s="5" t="b">
        <f t="shared" si="5"/>
        <v>1</v>
      </c>
    </row>
    <row r="179" spans="1:32">
      <c r="A179" s="40"/>
      <c r="B179" s="17"/>
      <c r="C179" s="18" t="s">
        <v>27</v>
      </c>
      <c r="D179" s="53">
        <v>32.477479676154701</v>
      </c>
      <c r="E179" s="53">
        <v>31.1609821190332</v>
      </c>
      <c r="F179" s="53">
        <v>32.711454043462098</v>
      </c>
      <c r="G179" s="53">
        <v>33.421118072115902</v>
      </c>
      <c r="H179" s="53">
        <v>28.725237582606098</v>
      </c>
      <c r="I179" s="53">
        <v>30.028085699269401</v>
      </c>
      <c r="J179" s="53">
        <v>28.545491607295599</v>
      </c>
      <c r="K179" s="53">
        <v>24.603690401780799</v>
      </c>
      <c r="L179" s="19"/>
      <c r="M179" s="20"/>
      <c r="N179" s="21">
        <v>-2.52</v>
      </c>
      <c r="O179" s="22">
        <v>0.74</v>
      </c>
      <c r="P179" s="22">
        <v>-4.4400000000000004</v>
      </c>
      <c r="Q179" s="22">
        <v>-0.6</v>
      </c>
      <c r="R179" s="23"/>
      <c r="S179" s="23"/>
      <c r="V179" s="5" t="s">
        <v>71</v>
      </c>
      <c r="W179" s="5" t="s">
        <v>27</v>
      </c>
      <c r="X179" s="5">
        <v>-2.52</v>
      </c>
      <c r="Y179" s="5">
        <v>0.74</v>
      </c>
      <c r="Z179" s="5">
        <v>-4.4400000000000004</v>
      </c>
      <c r="AA179" s="5">
        <v>-0.6</v>
      </c>
      <c r="AE179" s="5" t="b">
        <f t="shared" si="4"/>
        <v>1</v>
      </c>
      <c r="AF179" s="5" t="b">
        <f t="shared" si="5"/>
        <v>1</v>
      </c>
    </row>
    <row r="180" spans="1:32">
      <c r="A180" s="40"/>
      <c r="B180" s="17" t="s">
        <v>72</v>
      </c>
      <c r="C180" s="18" t="s">
        <v>26</v>
      </c>
      <c r="D180" s="53">
        <v>21.639475803473999</v>
      </c>
      <c r="E180" s="53">
        <v>16.412231095541902</v>
      </c>
      <c r="F180" s="53">
        <v>15.259950206078001</v>
      </c>
      <c r="G180" s="53">
        <v>11.4498442695914</v>
      </c>
      <c r="H180" s="53">
        <v>13.165933327986</v>
      </c>
      <c r="I180" s="53">
        <v>8.0413791541299506</v>
      </c>
      <c r="J180" s="53">
        <v>8.3114456370552006</v>
      </c>
      <c r="K180" s="53">
        <v>10.4296103120745</v>
      </c>
      <c r="L180" s="19"/>
      <c r="M180" s="20"/>
      <c r="N180" s="21">
        <v>-10.52</v>
      </c>
      <c r="O180" s="22">
        <v>2.0099999999999998</v>
      </c>
      <c r="P180" s="22">
        <v>-15.71</v>
      </c>
      <c r="Q180" s="22">
        <v>-5.33</v>
      </c>
      <c r="R180" s="23" t="s">
        <v>29</v>
      </c>
      <c r="S180" s="23"/>
      <c r="V180" s="5" t="s">
        <v>72</v>
      </c>
      <c r="W180" s="5" t="s">
        <v>26</v>
      </c>
      <c r="X180" s="5">
        <v>-10.52</v>
      </c>
      <c r="Y180" s="5">
        <v>2.0099999999999998</v>
      </c>
      <c r="Z180" s="5">
        <v>-15.71</v>
      </c>
      <c r="AA180" s="5">
        <v>-5.33</v>
      </c>
      <c r="AB180" s="5" t="s">
        <v>29</v>
      </c>
      <c r="AE180" s="5" t="b">
        <f t="shared" si="4"/>
        <v>1</v>
      </c>
      <c r="AF180" s="5" t="b">
        <f t="shared" si="5"/>
        <v>1</v>
      </c>
    </row>
    <row r="181" spans="1:32">
      <c r="A181" s="40"/>
      <c r="B181" s="17"/>
      <c r="C181" s="18" t="s">
        <v>27</v>
      </c>
      <c r="D181" s="53">
        <v>16.543915401845901</v>
      </c>
      <c r="E181" s="53">
        <v>12.8585091218501</v>
      </c>
      <c r="F181" s="53">
        <v>12.6467469401386</v>
      </c>
      <c r="G181" s="53">
        <v>9.2270746427679207</v>
      </c>
      <c r="H181" s="53">
        <v>16.038481830360201</v>
      </c>
      <c r="I181" s="53">
        <v>13.4036685586358</v>
      </c>
      <c r="J181" s="53">
        <v>11.4280214754504</v>
      </c>
      <c r="K181" s="53">
        <v>11.7484916606399</v>
      </c>
      <c r="L181" s="19"/>
      <c r="M181" s="20"/>
      <c r="N181" s="21">
        <v>-2.0699999999999998</v>
      </c>
      <c r="O181" s="22">
        <v>1.78</v>
      </c>
      <c r="P181" s="22">
        <v>-6.65</v>
      </c>
      <c r="Q181" s="22">
        <v>2.5099999999999998</v>
      </c>
      <c r="R181" s="23"/>
      <c r="S181" s="23"/>
      <c r="V181" s="5" t="s">
        <v>72</v>
      </c>
      <c r="W181" s="5" t="s">
        <v>27</v>
      </c>
      <c r="X181" s="5">
        <v>-2.0699999999999998</v>
      </c>
      <c r="Y181" s="5">
        <v>1.78</v>
      </c>
      <c r="Z181" s="5">
        <v>-6.65</v>
      </c>
      <c r="AA181" s="5">
        <v>2.5099999999999998</v>
      </c>
      <c r="AE181" s="5" t="b">
        <f t="shared" si="4"/>
        <v>1</v>
      </c>
      <c r="AF181" s="5" t="b">
        <f t="shared" si="5"/>
        <v>1</v>
      </c>
    </row>
    <row r="182" spans="1:32">
      <c r="A182" s="40"/>
      <c r="B182" s="17" t="s">
        <v>73</v>
      </c>
      <c r="C182" s="18" t="s">
        <v>26</v>
      </c>
      <c r="D182" s="53">
        <v>31.3274447441148</v>
      </c>
      <c r="E182" s="53">
        <v>29.070485706920799</v>
      </c>
      <c r="F182" s="53">
        <v>28.269644179342801</v>
      </c>
      <c r="G182" s="53">
        <v>27.962455816614501</v>
      </c>
      <c r="H182" s="53">
        <v>27.251048631777699</v>
      </c>
      <c r="I182" s="53">
        <v>25.483730617848199</v>
      </c>
      <c r="J182" s="53">
        <v>23.776417062691198</v>
      </c>
      <c r="K182" s="53">
        <v>20.3203272239396</v>
      </c>
      <c r="L182" s="19"/>
      <c r="M182" s="20"/>
      <c r="N182" s="21">
        <v>-4.01</v>
      </c>
      <c r="O182" s="22">
        <v>0.35</v>
      </c>
      <c r="P182" s="22">
        <v>-4.9000000000000004</v>
      </c>
      <c r="Q182" s="22">
        <v>-3.11</v>
      </c>
      <c r="R182" s="23" t="s">
        <v>29</v>
      </c>
      <c r="S182" s="23" t="s">
        <v>32</v>
      </c>
      <c r="T182" s="4" t="s">
        <v>33</v>
      </c>
      <c r="V182" s="5" t="s">
        <v>73</v>
      </c>
      <c r="W182" s="5" t="s">
        <v>26</v>
      </c>
      <c r="X182" s="5">
        <v>-4.01</v>
      </c>
      <c r="Y182" s="5">
        <v>0.35</v>
      </c>
      <c r="Z182" s="5">
        <v>-4.9000000000000004</v>
      </c>
      <c r="AA182" s="5">
        <v>-3.11</v>
      </c>
      <c r="AB182" s="5" t="s">
        <v>29</v>
      </c>
      <c r="AC182" s="5" t="s">
        <v>32</v>
      </c>
      <c r="AD182" s="5" t="s">
        <v>33</v>
      </c>
      <c r="AE182" s="5" t="b">
        <f t="shared" si="4"/>
        <v>1</v>
      </c>
      <c r="AF182" s="5" t="b">
        <f t="shared" si="5"/>
        <v>1</v>
      </c>
    </row>
    <row r="183" spans="1:32">
      <c r="A183" s="40"/>
      <c r="B183" s="17"/>
      <c r="C183" s="18" t="s">
        <v>27</v>
      </c>
      <c r="D183" s="53">
        <v>36.131841654105301</v>
      </c>
      <c r="E183" s="53">
        <v>36.364848143873303</v>
      </c>
      <c r="F183" s="53">
        <v>35.841593958380102</v>
      </c>
      <c r="G183" s="53">
        <v>34.3208614625268</v>
      </c>
      <c r="H183" s="53">
        <v>32.493202173146102</v>
      </c>
      <c r="I183" s="53">
        <v>33.524518977038397</v>
      </c>
      <c r="J183" s="53">
        <v>33.406719277010097</v>
      </c>
      <c r="K183" s="53">
        <v>31.178698082503701</v>
      </c>
      <c r="L183" s="19"/>
      <c r="M183" s="20"/>
      <c r="N183" s="21">
        <v>-1.19</v>
      </c>
      <c r="O183" s="22">
        <v>0.48</v>
      </c>
      <c r="P183" s="22">
        <v>-2.4300000000000002</v>
      </c>
      <c r="Q183" s="22">
        <v>0.05</v>
      </c>
      <c r="R183" s="23"/>
      <c r="S183" s="23"/>
      <c r="V183" s="5" t="s">
        <v>73</v>
      </c>
      <c r="W183" s="5" t="s">
        <v>27</v>
      </c>
      <c r="X183" s="5">
        <v>-1.19</v>
      </c>
      <c r="Y183" s="5">
        <v>0.48</v>
      </c>
      <c r="Z183" s="5">
        <v>-2.4300000000000002</v>
      </c>
      <c r="AA183" s="5">
        <v>0.05</v>
      </c>
      <c r="AE183" s="5" t="b">
        <f t="shared" si="4"/>
        <v>1</v>
      </c>
      <c r="AF183" s="5" t="b">
        <f t="shared" si="5"/>
        <v>1</v>
      </c>
    </row>
    <row r="184" spans="1:32">
      <c r="A184" s="40"/>
      <c r="B184" s="17" t="s">
        <v>74</v>
      </c>
      <c r="C184" s="18" t="s">
        <v>26</v>
      </c>
      <c r="D184" s="53">
        <v>16.898321056173501</v>
      </c>
      <c r="E184" s="53">
        <v>15.3947904784378</v>
      </c>
      <c r="F184" s="53">
        <v>14.2907229754189</v>
      </c>
      <c r="G184" s="53">
        <v>12.139845205455501</v>
      </c>
      <c r="H184" s="53">
        <v>9.9530382965953006</v>
      </c>
      <c r="I184" s="53">
        <v>7.2916597366098497</v>
      </c>
      <c r="J184" s="53">
        <v>7.5581676519994101</v>
      </c>
      <c r="K184" s="53">
        <v>5.0893301893524399</v>
      </c>
      <c r="L184" s="19"/>
      <c r="M184" s="20"/>
      <c r="N184" s="21">
        <v>-13.36</v>
      </c>
      <c r="O184" s="22">
        <v>0.31</v>
      </c>
      <c r="P184" s="22">
        <v>-14.17</v>
      </c>
      <c r="Q184" s="22">
        <v>-12.56</v>
      </c>
      <c r="R184" s="23" t="s">
        <v>29</v>
      </c>
      <c r="S184" s="23" t="s">
        <v>32</v>
      </c>
      <c r="T184" s="4" t="s">
        <v>33</v>
      </c>
      <c r="V184" s="5" t="s">
        <v>74</v>
      </c>
      <c r="W184" s="5" t="s">
        <v>26</v>
      </c>
      <c r="X184" s="5">
        <v>-13.36</v>
      </c>
      <c r="Y184" s="5">
        <v>0.31</v>
      </c>
      <c r="Z184" s="5">
        <v>-14.17</v>
      </c>
      <c r="AA184" s="5">
        <v>-12.56</v>
      </c>
      <c r="AB184" s="5" t="s">
        <v>29</v>
      </c>
      <c r="AC184" s="5" t="s">
        <v>32</v>
      </c>
      <c r="AD184" s="5" t="s">
        <v>33</v>
      </c>
      <c r="AE184" s="5" t="b">
        <f t="shared" si="4"/>
        <v>1</v>
      </c>
      <c r="AF184" s="5" t="b">
        <f t="shared" si="5"/>
        <v>1</v>
      </c>
    </row>
    <row r="185" spans="1:32">
      <c r="A185" s="40"/>
      <c r="B185" s="17"/>
      <c r="C185" s="18" t="s">
        <v>27</v>
      </c>
      <c r="D185" s="53">
        <v>25.5541156264003</v>
      </c>
      <c r="E185" s="53">
        <v>24.010295009412101</v>
      </c>
      <c r="F185" s="53">
        <v>23.950390695126998</v>
      </c>
      <c r="G185" s="53">
        <v>21.461611116842001</v>
      </c>
      <c r="H185" s="53">
        <v>20.451314817290601</v>
      </c>
      <c r="I185" s="53">
        <v>19.568563231476102</v>
      </c>
      <c r="J185" s="53">
        <v>19.522501844738599</v>
      </c>
      <c r="K185" s="53">
        <v>16.6916729706765</v>
      </c>
      <c r="L185" s="19"/>
      <c r="M185" s="20"/>
      <c r="N185" s="21">
        <v>-5.45</v>
      </c>
      <c r="O185" s="22">
        <v>0.49</v>
      </c>
      <c r="P185" s="22">
        <v>-6.71</v>
      </c>
      <c r="Q185" s="22">
        <v>-4.2</v>
      </c>
      <c r="R185" s="23" t="s">
        <v>29</v>
      </c>
      <c r="S185" s="23"/>
      <c r="V185" s="5" t="s">
        <v>74</v>
      </c>
      <c r="W185" s="5" t="s">
        <v>27</v>
      </c>
      <c r="X185" s="5">
        <v>-5.45</v>
      </c>
      <c r="Y185" s="5">
        <v>0.49</v>
      </c>
      <c r="Z185" s="5">
        <v>-6.71</v>
      </c>
      <c r="AA185" s="5">
        <v>-4.2</v>
      </c>
      <c r="AB185" s="5" t="s">
        <v>29</v>
      </c>
      <c r="AE185" s="5" t="b">
        <f t="shared" si="4"/>
        <v>1</v>
      </c>
      <c r="AF185" s="5" t="b">
        <f t="shared" si="5"/>
        <v>1</v>
      </c>
    </row>
    <row r="186" spans="1:32">
      <c r="A186" s="40"/>
      <c r="B186" s="17" t="s">
        <v>75</v>
      </c>
      <c r="C186" s="18" t="s">
        <v>26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19"/>
      <c r="M186" s="20"/>
      <c r="N186" s="21"/>
      <c r="O186" s="22"/>
      <c r="P186" s="22"/>
      <c r="Q186" s="22"/>
      <c r="R186" s="23"/>
      <c r="S186" s="23"/>
      <c r="T186" s="4" t="s">
        <v>50</v>
      </c>
      <c r="V186" s="5" t="s">
        <v>75</v>
      </c>
      <c r="W186" s="5" t="s">
        <v>26</v>
      </c>
      <c r="AD186" s="5" t="s">
        <v>50</v>
      </c>
      <c r="AE186" s="5" t="b">
        <f t="shared" si="4"/>
        <v>1</v>
      </c>
      <c r="AF186" s="5" t="b">
        <f t="shared" si="5"/>
        <v>1</v>
      </c>
    </row>
    <row r="187" spans="1:32">
      <c r="A187" s="40"/>
      <c r="B187" s="17"/>
      <c r="C187" s="18" t="s">
        <v>27</v>
      </c>
      <c r="D187" s="53">
        <v>3.80340559286268</v>
      </c>
      <c r="E187" s="53">
        <v>0</v>
      </c>
      <c r="F187" s="53">
        <v>0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19"/>
      <c r="M187" s="20"/>
      <c r="N187" s="21"/>
      <c r="O187" s="22"/>
      <c r="P187" s="22"/>
      <c r="Q187" s="22"/>
      <c r="R187" s="23"/>
      <c r="S187" s="23"/>
      <c r="T187" s="4" t="s">
        <v>50</v>
      </c>
      <c r="V187" s="5" t="s">
        <v>75</v>
      </c>
      <c r="W187" s="5" t="s">
        <v>27</v>
      </c>
      <c r="AD187" s="5" t="s">
        <v>50</v>
      </c>
      <c r="AE187" s="5" t="b">
        <f t="shared" si="4"/>
        <v>1</v>
      </c>
      <c r="AF187" s="5" t="b">
        <f t="shared" si="5"/>
        <v>1</v>
      </c>
    </row>
    <row r="188" spans="1:32">
      <c r="A188" s="40"/>
      <c r="B188" s="17" t="s">
        <v>77</v>
      </c>
      <c r="C188" s="18" t="s">
        <v>26</v>
      </c>
      <c r="D188" s="53">
        <v>18.236635741782099</v>
      </c>
      <c r="E188" s="53">
        <v>15.520648312575499</v>
      </c>
      <c r="F188" s="53">
        <v>13.061203925346399</v>
      </c>
      <c r="G188" s="53">
        <v>10.9848207841163</v>
      </c>
      <c r="H188" s="53">
        <v>11.265795106792799</v>
      </c>
      <c r="I188" s="53">
        <v>8.7295420300035804</v>
      </c>
      <c r="J188" s="53">
        <v>6.1991397451426504</v>
      </c>
      <c r="K188" s="53">
        <v>4.02628097568138</v>
      </c>
      <c r="L188" s="19"/>
      <c r="M188" s="20"/>
      <c r="N188" s="21">
        <v>-15.5</v>
      </c>
      <c r="O188" s="22">
        <v>0.54</v>
      </c>
      <c r="P188" s="22">
        <v>-16.89</v>
      </c>
      <c r="Q188" s="22">
        <v>-14.12</v>
      </c>
      <c r="R188" s="23" t="s">
        <v>29</v>
      </c>
      <c r="S188" s="23" t="s">
        <v>32</v>
      </c>
      <c r="T188" s="4" t="s">
        <v>33</v>
      </c>
      <c r="V188" s="5" t="s">
        <v>77</v>
      </c>
      <c r="W188" s="5" t="s">
        <v>26</v>
      </c>
      <c r="X188" s="5">
        <v>-15.5</v>
      </c>
      <c r="Y188" s="5">
        <v>0.54</v>
      </c>
      <c r="Z188" s="5">
        <v>-16.89</v>
      </c>
      <c r="AA188" s="5">
        <v>-14.12</v>
      </c>
      <c r="AB188" s="5" t="s">
        <v>29</v>
      </c>
      <c r="AC188" s="5" t="s">
        <v>32</v>
      </c>
      <c r="AD188" s="5" t="s">
        <v>33</v>
      </c>
      <c r="AE188" s="5" t="b">
        <f t="shared" si="4"/>
        <v>1</v>
      </c>
      <c r="AF188" s="5" t="b">
        <f t="shared" si="5"/>
        <v>1</v>
      </c>
    </row>
    <row r="189" spans="1:32">
      <c r="A189" s="40"/>
      <c r="B189" s="17"/>
      <c r="C189" s="18" t="s">
        <v>27</v>
      </c>
      <c r="D189" s="53">
        <v>29.785008324937099</v>
      </c>
      <c r="E189" s="53">
        <v>34.087441956553903</v>
      </c>
      <c r="F189" s="53">
        <v>31.465165791236299</v>
      </c>
      <c r="G189" s="53">
        <v>29.366029788030101</v>
      </c>
      <c r="H189" s="53">
        <v>28.134418575705901</v>
      </c>
      <c r="I189" s="53">
        <v>29.530209798988299</v>
      </c>
      <c r="J189" s="53">
        <v>29.1368790046043</v>
      </c>
      <c r="K189" s="53">
        <v>23.711218221875399</v>
      </c>
      <c r="L189" s="19"/>
      <c r="M189" s="20"/>
      <c r="N189" s="21">
        <v>-2.64</v>
      </c>
      <c r="O189" s="22">
        <v>0.62</v>
      </c>
      <c r="P189" s="22">
        <v>-4.2300000000000004</v>
      </c>
      <c r="Q189" s="22">
        <v>-1.05</v>
      </c>
      <c r="R189" s="23" t="s">
        <v>29</v>
      </c>
      <c r="S189" s="23"/>
      <c r="V189" s="5" t="s">
        <v>77</v>
      </c>
      <c r="W189" s="5" t="s">
        <v>27</v>
      </c>
      <c r="X189" s="5">
        <v>-2.64</v>
      </c>
      <c r="Y189" s="5">
        <v>0.62</v>
      </c>
      <c r="Z189" s="5">
        <v>-4.2300000000000004</v>
      </c>
      <c r="AA189" s="5">
        <v>-1.05</v>
      </c>
      <c r="AB189" s="5" t="s">
        <v>29</v>
      </c>
      <c r="AE189" s="5" t="b">
        <f t="shared" si="4"/>
        <v>1</v>
      </c>
      <c r="AF189" s="5" t="b">
        <f t="shared" si="5"/>
        <v>1</v>
      </c>
    </row>
    <row r="190" spans="1:32">
      <c r="A190" s="40"/>
      <c r="B190" s="17" t="s">
        <v>78</v>
      </c>
      <c r="C190" s="18" t="s">
        <v>26</v>
      </c>
      <c r="D190" s="53">
        <v>14.8974544555408</v>
      </c>
      <c r="E190" s="53">
        <v>18.324108621543299</v>
      </c>
      <c r="F190" s="53">
        <v>11.121323687815099</v>
      </c>
      <c r="G190" s="53">
        <v>12.3718783013299</v>
      </c>
      <c r="H190" s="53">
        <v>10.3660988925296</v>
      </c>
      <c r="I190" s="53">
        <v>10.8592454506552</v>
      </c>
      <c r="J190" s="53">
        <v>10.696240042863</v>
      </c>
      <c r="K190" s="53">
        <v>11.9909770973282</v>
      </c>
      <c r="L190" s="19"/>
      <c r="M190" s="20"/>
      <c r="N190" s="21">
        <v>-3.6</v>
      </c>
      <c r="O190" s="22">
        <v>2.73</v>
      </c>
      <c r="P190" s="22">
        <v>-10.65</v>
      </c>
      <c r="Q190" s="22">
        <v>3.46</v>
      </c>
      <c r="R190" s="23"/>
      <c r="S190" s="23"/>
      <c r="V190" s="5" t="s">
        <v>78</v>
      </c>
      <c r="W190" s="5" t="s">
        <v>26</v>
      </c>
      <c r="X190" s="5">
        <v>-3.6</v>
      </c>
      <c r="Y190" s="5">
        <v>2.73</v>
      </c>
      <c r="Z190" s="5">
        <v>-10.65</v>
      </c>
      <c r="AA190" s="5">
        <v>3.46</v>
      </c>
      <c r="AE190" s="5" t="b">
        <f t="shared" si="4"/>
        <v>1</v>
      </c>
      <c r="AF190" s="5" t="b">
        <f t="shared" si="5"/>
        <v>1</v>
      </c>
    </row>
    <row r="191" spans="1:32">
      <c r="A191" s="40"/>
      <c r="B191" s="17"/>
      <c r="C191" s="18" t="s">
        <v>27</v>
      </c>
      <c r="D191" s="53">
        <v>23.807765258119201</v>
      </c>
      <c r="E191" s="53">
        <v>19.270115402138799</v>
      </c>
      <c r="F191" s="53">
        <v>20.6044608378722</v>
      </c>
      <c r="G191" s="53">
        <v>14.565581362126</v>
      </c>
      <c r="H191" s="53">
        <v>18.1519732224092</v>
      </c>
      <c r="I191" s="53">
        <v>17.969949837893701</v>
      </c>
      <c r="J191" s="53">
        <v>8.7842667084151298</v>
      </c>
      <c r="K191" s="53">
        <v>14.917058385352499</v>
      </c>
      <c r="L191" s="19"/>
      <c r="M191" s="20"/>
      <c r="N191" s="21">
        <v>-7.28</v>
      </c>
      <c r="O191" s="22">
        <v>1.44</v>
      </c>
      <c r="P191" s="22">
        <v>-11</v>
      </c>
      <c r="Q191" s="22">
        <v>-3.56</v>
      </c>
      <c r="R191" s="23" t="s">
        <v>29</v>
      </c>
      <c r="S191" s="23"/>
      <c r="V191" s="5" t="s">
        <v>78</v>
      </c>
      <c r="W191" s="5" t="s">
        <v>27</v>
      </c>
      <c r="X191" s="5">
        <v>-7.28</v>
      </c>
      <c r="Y191" s="5">
        <v>1.44</v>
      </c>
      <c r="Z191" s="5">
        <v>-11</v>
      </c>
      <c r="AA191" s="5">
        <v>-3.56</v>
      </c>
      <c r="AB191" s="5" t="s">
        <v>29</v>
      </c>
      <c r="AE191" s="5" t="b">
        <f t="shared" si="4"/>
        <v>1</v>
      </c>
      <c r="AF191" s="5" t="b">
        <f t="shared" si="5"/>
        <v>1</v>
      </c>
    </row>
    <row r="192" spans="1:32">
      <c r="A192" s="40"/>
      <c r="B192" s="17" t="s">
        <v>79</v>
      </c>
      <c r="C192" s="18" t="s">
        <v>26</v>
      </c>
      <c r="D192" s="53">
        <v>16.977212300304998</v>
      </c>
      <c r="E192" s="53">
        <v>13.371229631753801</v>
      </c>
      <c r="F192" s="53">
        <v>12.218724623413401</v>
      </c>
      <c r="G192" s="53">
        <v>8.53419311847499</v>
      </c>
      <c r="H192" s="53">
        <v>7.1036854310647302</v>
      </c>
      <c r="I192" s="53">
        <v>8.0511532164047797</v>
      </c>
      <c r="J192" s="53">
        <v>4.1324817043248796</v>
      </c>
      <c r="K192" s="53">
        <v>2.0358964528630801</v>
      </c>
      <c r="L192" s="19"/>
      <c r="M192" s="20"/>
      <c r="N192" s="21">
        <v>-19.440000000000001</v>
      </c>
      <c r="O192" s="22">
        <v>0.65</v>
      </c>
      <c r="P192" s="22">
        <v>-21.12</v>
      </c>
      <c r="Q192" s="22">
        <v>-17.760000000000002</v>
      </c>
      <c r="R192" s="23" t="s">
        <v>29</v>
      </c>
      <c r="S192" s="23" t="s">
        <v>32</v>
      </c>
      <c r="T192" s="4" t="s">
        <v>33</v>
      </c>
      <c r="V192" s="5" t="s">
        <v>79</v>
      </c>
      <c r="W192" s="5" t="s">
        <v>26</v>
      </c>
      <c r="X192" s="5">
        <v>-19.440000000000001</v>
      </c>
      <c r="Y192" s="5">
        <v>0.65</v>
      </c>
      <c r="Z192" s="5">
        <v>-21.12</v>
      </c>
      <c r="AA192" s="5">
        <v>-17.760000000000002</v>
      </c>
      <c r="AB192" s="5" t="s">
        <v>29</v>
      </c>
      <c r="AC192" s="5" t="s">
        <v>32</v>
      </c>
      <c r="AD192" s="5" t="s">
        <v>33</v>
      </c>
      <c r="AE192" s="5" t="b">
        <f t="shared" si="4"/>
        <v>1</v>
      </c>
      <c r="AF192" s="5" t="b">
        <f t="shared" si="5"/>
        <v>1</v>
      </c>
    </row>
    <row r="193" spans="1:32">
      <c r="A193" s="40"/>
      <c r="B193" s="17"/>
      <c r="C193" s="18" t="s">
        <v>27</v>
      </c>
      <c r="D193" s="53">
        <v>21.178060866039701</v>
      </c>
      <c r="E193" s="53">
        <v>15.5355728995162</v>
      </c>
      <c r="F193" s="53">
        <v>16.483011503884502</v>
      </c>
      <c r="G193" s="53">
        <v>13.2840962452947</v>
      </c>
      <c r="H193" s="53">
        <v>11.226110651475601</v>
      </c>
      <c r="I193" s="53">
        <v>13.567914002578201</v>
      </c>
      <c r="J193" s="53">
        <v>8.8680831274897791</v>
      </c>
      <c r="K193" s="53">
        <v>11.701920592051801</v>
      </c>
      <c r="L193" s="19"/>
      <c r="M193" s="20"/>
      <c r="N193" s="21">
        <v>-7.85</v>
      </c>
      <c r="O193" s="22">
        <v>1.23</v>
      </c>
      <c r="P193" s="22">
        <v>-11.03</v>
      </c>
      <c r="Q193" s="22">
        <v>-4.68</v>
      </c>
      <c r="R193" s="23" t="s">
        <v>29</v>
      </c>
      <c r="S193" s="23"/>
      <c r="V193" s="5" t="s">
        <v>79</v>
      </c>
      <c r="W193" s="5" t="s">
        <v>27</v>
      </c>
      <c r="X193" s="5">
        <v>-7.85</v>
      </c>
      <c r="Y193" s="5">
        <v>1.23</v>
      </c>
      <c r="Z193" s="5">
        <v>-11.03</v>
      </c>
      <c r="AA193" s="5">
        <v>-4.68</v>
      </c>
      <c r="AB193" s="5" t="s">
        <v>29</v>
      </c>
      <c r="AE193" s="5" t="b">
        <f t="shared" si="4"/>
        <v>1</v>
      </c>
      <c r="AF193" s="5" t="b">
        <f t="shared" si="5"/>
        <v>1</v>
      </c>
    </row>
    <row r="194" spans="1:32">
      <c r="A194" s="40"/>
      <c r="B194" s="17" t="s">
        <v>80</v>
      </c>
      <c r="C194" s="18" t="s">
        <v>26</v>
      </c>
      <c r="D194" s="53">
        <v>19.841692237341</v>
      </c>
      <c r="E194" s="53">
        <v>19.406076951969901</v>
      </c>
      <c r="F194" s="53">
        <v>14.735548533399101</v>
      </c>
      <c r="G194" s="53">
        <v>13.3866868105319</v>
      </c>
      <c r="H194" s="53">
        <v>13.6444438141387</v>
      </c>
      <c r="I194" s="53">
        <v>10.0109056017562</v>
      </c>
      <c r="J194" s="53">
        <v>8.5978668783224403</v>
      </c>
      <c r="K194" s="53">
        <v>3.2274858513062901</v>
      </c>
      <c r="L194" s="19"/>
      <c r="M194" s="20"/>
      <c r="N194" s="21">
        <v>-15.97</v>
      </c>
      <c r="O194" s="22">
        <v>0.63</v>
      </c>
      <c r="P194" s="22">
        <v>-17.59</v>
      </c>
      <c r="Q194" s="22">
        <v>-14.35</v>
      </c>
      <c r="R194" s="23" t="s">
        <v>29</v>
      </c>
      <c r="S194" s="23" t="s">
        <v>32</v>
      </c>
      <c r="T194" s="4" t="s">
        <v>33</v>
      </c>
      <c r="V194" s="5" t="s">
        <v>80</v>
      </c>
      <c r="W194" s="5" t="s">
        <v>26</v>
      </c>
      <c r="X194" s="5">
        <v>-15.97</v>
      </c>
      <c r="Y194" s="5">
        <v>0.63</v>
      </c>
      <c r="Z194" s="5">
        <v>-17.59</v>
      </c>
      <c r="AA194" s="5">
        <v>-14.35</v>
      </c>
      <c r="AB194" s="5" t="s">
        <v>29</v>
      </c>
      <c r="AC194" s="5" t="s">
        <v>32</v>
      </c>
      <c r="AD194" s="5" t="s">
        <v>33</v>
      </c>
      <c r="AE194" s="5" t="b">
        <f t="shared" si="4"/>
        <v>1</v>
      </c>
      <c r="AF194" s="5" t="b">
        <f t="shared" si="5"/>
        <v>1</v>
      </c>
    </row>
    <row r="195" spans="1:32">
      <c r="A195" s="40"/>
      <c r="B195" s="17"/>
      <c r="C195" s="18" t="s">
        <v>27</v>
      </c>
      <c r="D195" s="53">
        <v>22.268893094973599</v>
      </c>
      <c r="E195" s="53">
        <v>23.9353611840239</v>
      </c>
      <c r="F195" s="53">
        <v>18.897347513470802</v>
      </c>
      <c r="G195" s="53">
        <v>18.4266125632398</v>
      </c>
      <c r="H195" s="53">
        <v>12.4908608638871</v>
      </c>
      <c r="I195" s="53">
        <v>15.0307227346257</v>
      </c>
      <c r="J195" s="53">
        <v>14.085648256622299</v>
      </c>
      <c r="K195" s="53">
        <v>12.3028049509124</v>
      </c>
      <c r="L195" s="19"/>
      <c r="M195" s="20"/>
      <c r="N195" s="21">
        <v>-9.01</v>
      </c>
      <c r="O195" s="22">
        <v>0.77</v>
      </c>
      <c r="P195" s="22">
        <v>-10.99</v>
      </c>
      <c r="Q195" s="22">
        <v>-7.02</v>
      </c>
      <c r="R195" s="23" t="s">
        <v>29</v>
      </c>
      <c r="S195" s="23"/>
      <c r="V195" s="5" t="s">
        <v>80</v>
      </c>
      <c r="W195" s="5" t="s">
        <v>27</v>
      </c>
      <c r="X195" s="5">
        <v>-9.01</v>
      </c>
      <c r="Y195" s="5">
        <v>0.77</v>
      </c>
      <c r="Z195" s="5">
        <v>-10.99</v>
      </c>
      <c r="AA195" s="5">
        <v>-7.02</v>
      </c>
      <c r="AB195" s="5" t="s">
        <v>29</v>
      </c>
      <c r="AE195" s="5" t="b">
        <f t="shared" si="4"/>
        <v>1</v>
      </c>
      <c r="AF195" s="5" t="b">
        <f t="shared" si="5"/>
        <v>1</v>
      </c>
    </row>
    <row r="196" spans="1:32">
      <c r="A196" s="40"/>
      <c r="B196" s="17" t="s">
        <v>81</v>
      </c>
      <c r="C196" s="18" t="s">
        <v>26</v>
      </c>
      <c r="D196" s="53">
        <v>33.370559417867497</v>
      </c>
      <c r="E196" s="53">
        <v>32.1318678667581</v>
      </c>
      <c r="F196" s="53">
        <v>29.515388616975802</v>
      </c>
      <c r="G196" s="53">
        <v>30.102837109464701</v>
      </c>
      <c r="H196" s="53">
        <v>33.427075444245801</v>
      </c>
      <c r="I196" s="53">
        <v>29.8406137931069</v>
      </c>
      <c r="J196" s="53">
        <v>25.785926493299101</v>
      </c>
      <c r="K196" s="53">
        <v>24.8859172082378</v>
      </c>
      <c r="L196" s="19"/>
      <c r="M196" s="20"/>
      <c r="N196" s="21">
        <v>-3.23</v>
      </c>
      <c r="O196" s="22">
        <v>0.63</v>
      </c>
      <c r="P196" s="22">
        <v>-4.8499999999999996</v>
      </c>
      <c r="Q196" s="22">
        <v>-1.61</v>
      </c>
      <c r="R196" s="23" t="s">
        <v>29</v>
      </c>
      <c r="S196" s="23"/>
      <c r="V196" s="5" t="s">
        <v>81</v>
      </c>
      <c r="W196" s="5" t="s">
        <v>26</v>
      </c>
      <c r="X196" s="5">
        <v>-3.23</v>
      </c>
      <c r="Y196" s="5">
        <v>0.63</v>
      </c>
      <c r="Z196" s="5">
        <v>-4.8499999999999996</v>
      </c>
      <c r="AA196" s="5">
        <v>-1.61</v>
      </c>
      <c r="AB196" s="5" t="s">
        <v>29</v>
      </c>
      <c r="AE196" s="5" t="b">
        <f t="shared" ref="AE196:AE259" si="6">AB196=R196</f>
        <v>1</v>
      </c>
      <c r="AF196" s="5" t="b">
        <f t="shared" ref="AF196:AF259" si="7">S196=AC196</f>
        <v>1</v>
      </c>
    </row>
    <row r="197" spans="1:32">
      <c r="A197" s="40"/>
      <c r="B197" s="17"/>
      <c r="C197" s="18" t="s">
        <v>27</v>
      </c>
      <c r="D197" s="53">
        <v>32.3784853238651</v>
      </c>
      <c r="E197" s="53">
        <v>36.174344997829301</v>
      </c>
      <c r="F197" s="53">
        <v>32.030142666345199</v>
      </c>
      <c r="G197" s="53">
        <v>32.247701821306201</v>
      </c>
      <c r="H197" s="53">
        <v>31.946238619402699</v>
      </c>
      <c r="I197" s="53">
        <v>30.302754446380501</v>
      </c>
      <c r="J197" s="53">
        <v>29.195383408715099</v>
      </c>
      <c r="K197" s="53">
        <v>30.502079361653799</v>
      </c>
      <c r="L197" s="19"/>
      <c r="M197" s="20"/>
      <c r="N197" s="21">
        <v>-1.76</v>
      </c>
      <c r="O197" s="22">
        <v>0.72</v>
      </c>
      <c r="P197" s="22">
        <v>-3.62</v>
      </c>
      <c r="Q197" s="22">
        <v>0.09</v>
      </c>
      <c r="R197" s="23"/>
      <c r="S197" s="23"/>
      <c r="V197" s="5" t="s">
        <v>81</v>
      </c>
      <c r="W197" s="5" t="s">
        <v>27</v>
      </c>
      <c r="X197" s="5">
        <v>-1.76</v>
      </c>
      <c r="Y197" s="5">
        <v>0.72</v>
      </c>
      <c r="Z197" s="5">
        <v>-3.62</v>
      </c>
      <c r="AA197" s="5">
        <v>0.09</v>
      </c>
      <c r="AE197" s="5" t="b">
        <f t="shared" si="6"/>
        <v>1</v>
      </c>
      <c r="AF197" s="5" t="b">
        <f t="shared" si="7"/>
        <v>1</v>
      </c>
    </row>
    <row r="198" spans="1:32">
      <c r="A198" s="40"/>
      <c r="B198" s="17" t="s">
        <v>82</v>
      </c>
      <c r="C198" s="18" t="s">
        <v>26</v>
      </c>
      <c r="D198" s="53">
        <v>20.9495870218772</v>
      </c>
      <c r="E198" s="53">
        <v>13.440257692691199</v>
      </c>
      <c r="F198" s="53">
        <v>11.0028631963043</v>
      </c>
      <c r="G198" s="53">
        <v>13.7228963366763</v>
      </c>
      <c r="H198" s="53">
        <v>7.1058557992088298</v>
      </c>
      <c r="I198" s="53">
        <v>4.1884086732825603</v>
      </c>
      <c r="J198" s="53">
        <v>12.6893767646981</v>
      </c>
      <c r="K198" s="53">
        <v>3.2088197807815999</v>
      </c>
      <c r="L198" s="19"/>
      <c r="M198" s="20"/>
      <c r="N198" s="21">
        <v>-15.58</v>
      </c>
      <c r="O198" s="22">
        <v>3.44</v>
      </c>
      <c r="P198" s="22">
        <v>-24.46</v>
      </c>
      <c r="Q198" s="22">
        <v>-6.7</v>
      </c>
      <c r="R198" s="23" t="s">
        <v>29</v>
      </c>
      <c r="S198" s="23"/>
      <c r="V198" s="5" t="s">
        <v>82</v>
      </c>
      <c r="W198" s="5" t="s">
        <v>26</v>
      </c>
      <c r="X198" s="5">
        <v>-15.58</v>
      </c>
      <c r="Y198" s="5">
        <v>3.44</v>
      </c>
      <c r="Z198" s="5">
        <v>-24.46</v>
      </c>
      <c r="AA198" s="5">
        <v>-6.7</v>
      </c>
      <c r="AB198" s="5" t="s">
        <v>29</v>
      </c>
      <c r="AE198" s="5" t="b">
        <f t="shared" si="6"/>
        <v>1</v>
      </c>
      <c r="AF198" s="5" t="b">
        <f t="shared" si="7"/>
        <v>1</v>
      </c>
    </row>
    <row r="199" spans="1:32">
      <c r="A199" s="41"/>
      <c r="B199" s="25"/>
      <c r="C199" s="26" t="s">
        <v>27</v>
      </c>
      <c r="D199" s="54">
        <v>13.5401700103276</v>
      </c>
      <c r="E199" s="54">
        <v>5.6127579762246</v>
      </c>
      <c r="F199" s="54">
        <v>8.7757361940970604</v>
      </c>
      <c r="G199" s="54">
        <v>0</v>
      </c>
      <c r="H199" s="54">
        <v>3.4336907725375498</v>
      </c>
      <c r="I199" s="54">
        <v>0</v>
      </c>
      <c r="J199" s="54">
        <v>0</v>
      </c>
      <c r="K199" s="54">
        <v>0</v>
      </c>
      <c r="L199" s="27"/>
      <c r="M199" s="28"/>
      <c r="N199" s="29">
        <v>-44.64</v>
      </c>
      <c r="O199" s="30">
        <v>5.69</v>
      </c>
      <c r="P199" s="30">
        <v>-59.33</v>
      </c>
      <c r="Q199" s="30">
        <v>-29.95</v>
      </c>
      <c r="R199" s="31" t="s">
        <v>29</v>
      </c>
      <c r="S199" s="31"/>
      <c r="V199" s="5" t="s">
        <v>82</v>
      </c>
      <c r="W199" s="5" t="s">
        <v>27</v>
      </c>
      <c r="X199" s="5">
        <v>-44.64</v>
      </c>
      <c r="Y199" s="5">
        <v>5.69</v>
      </c>
      <c r="Z199" s="5">
        <v>-59.33</v>
      </c>
      <c r="AA199" s="5">
        <v>-29.95</v>
      </c>
      <c r="AB199" s="5" t="s">
        <v>29</v>
      </c>
      <c r="AE199" s="5" t="b">
        <f t="shared" si="6"/>
        <v>1</v>
      </c>
      <c r="AF199" s="5" t="b">
        <f t="shared" si="7"/>
        <v>1</v>
      </c>
    </row>
    <row r="200" spans="1:32">
      <c r="A200" s="42" t="s">
        <v>84</v>
      </c>
      <c r="B200" s="33" t="s">
        <v>25</v>
      </c>
      <c r="C200" s="34" t="s">
        <v>26</v>
      </c>
      <c r="D200" s="55">
        <v>56.533059090119103</v>
      </c>
      <c r="E200" s="55">
        <v>56.448275198987901</v>
      </c>
      <c r="F200" s="55">
        <v>52.624125113301503</v>
      </c>
      <c r="G200" s="55">
        <v>54.880291529560999</v>
      </c>
      <c r="H200" s="55">
        <v>59.1939342005398</v>
      </c>
      <c r="I200" s="55">
        <v>53.665039122616797</v>
      </c>
      <c r="J200" s="55">
        <v>57.656638213807199</v>
      </c>
      <c r="K200" s="55">
        <v>60.634135615034999</v>
      </c>
      <c r="L200" s="35"/>
      <c r="M200" s="36"/>
      <c r="N200" s="37">
        <v>3.11</v>
      </c>
      <c r="O200" s="38">
        <v>1.43</v>
      </c>
      <c r="P200" s="38">
        <v>-0.56999999999999995</v>
      </c>
      <c r="Q200" s="38">
        <v>6.78</v>
      </c>
      <c r="R200" s="39"/>
      <c r="S200" s="39"/>
      <c r="V200" s="5" t="s">
        <v>25</v>
      </c>
      <c r="W200" s="5" t="s">
        <v>26</v>
      </c>
      <c r="X200" s="5">
        <v>3.11</v>
      </c>
      <c r="Y200" s="5">
        <v>1.43</v>
      </c>
      <c r="Z200" s="5">
        <v>-0.56999999999999995</v>
      </c>
      <c r="AA200" s="5">
        <v>6.78</v>
      </c>
      <c r="AE200" s="5" t="b">
        <f t="shared" si="6"/>
        <v>1</v>
      </c>
      <c r="AF200" s="5" t="b">
        <f t="shared" si="7"/>
        <v>1</v>
      </c>
    </row>
    <row r="201" spans="1:32">
      <c r="A201" s="43"/>
      <c r="B201" s="17"/>
      <c r="C201" s="18" t="s">
        <v>27</v>
      </c>
      <c r="D201" s="53">
        <v>66.824274711223097</v>
      </c>
      <c r="E201" s="53">
        <v>70.825744748083096</v>
      </c>
      <c r="F201" s="53">
        <v>69.788965935756906</v>
      </c>
      <c r="G201" s="53">
        <v>63.031944092127098</v>
      </c>
      <c r="H201" s="53">
        <v>63.242538769088902</v>
      </c>
      <c r="I201" s="53">
        <v>69.408125544310593</v>
      </c>
      <c r="J201" s="53">
        <v>74.227997157206801</v>
      </c>
      <c r="K201" s="53">
        <v>70.694429627212202</v>
      </c>
      <c r="L201" s="19"/>
      <c r="M201" s="20"/>
      <c r="N201" s="21">
        <v>2.77</v>
      </c>
      <c r="O201" s="22">
        <v>1.57</v>
      </c>
      <c r="P201" s="22">
        <v>-1.3</v>
      </c>
      <c r="Q201" s="22">
        <v>6.83</v>
      </c>
      <c r="R201" s="23"/>
      <c r="S201" s="23"/>
      <c r="V201" s="5" t="s">
        <v>25</v>
      </c>
      <c r="W201" s="5" t="s">
        <v>27</v>
      </c>
      <c r="X201" s="5">
        <v>2.77</v>
      </c>
      <c r="Y201" s="5">
        <v>1.57</v>
      </c>
      <c r="Z201" s="5">
        <v>-1.3</v>
      </c>
      <c r="AA201" s="5">
        <v>6.83</v>
      </c>
      <c r="AE201" s="5" t="b">
        <f t="shared" si="6"/>
        <v>1</v>
      </c>
      <c r="AF201" s="5" t="b">
        <f t="shared" si="7"/>
        <v>1</v>
      </c>
    </row>
    <row r="202" spans="1:32">
      <c r="A202" s="43"/>
      <c r="B202" s="17" t="s">
        <v>28</v>
      </c>
      <c r="C202" s="18" t="s">
        <v>26</v>
      </c>
      <c r="D202" s="53">
        <v>53.645729544243899</v>
      </c>
      <c r="E202" s="53">
        <v>57.068508030838402</v>
      </c>
      <c r="F202" s="53">
        <v>51.230448232822802</v>
      </c>
      <c r="G202" s="53">
        <v>49.936084881022701</v>
      </c>
      <c r="H202" s="53">
        <v>53.0879077463619</v>
      </c>
      <c r="I202" s="53">
        <v>54.614224842383202</v>
      </c>
      <c r="J202" s="53">
        <v>59.080961779120997</v>
      </c>
      <c r="K202" s="53">
        <v>57.497316806233698</v>
      </c>
      <c r="L202" s="19"/>
      <c r="M202" s="20"/>
      <c r="N202" s="21">
        <v>3.4</v>
      </c>
      <c r="O202" s="22">
        <v>0.53</v>
      </c>
      <c r="P202" s="22">
        <v>2.0299999999999998</v>
      </c>
      <c r="Q202" s="22">
        <v>4.76</v>
      </c>
      <c r="R202" s="23" t="s">
        <v>29</v>
      </c>
      <c r="S202" s="23" t="s">
        <v>32</v>
      </c>
      <c r="T202" s="4" t="s">
        <v>33</v>
      </c>
      <c r="V202" s="5" t="s">
        <v>28</v>
      </c>
      <c r="W202" s="5" t="s">
        <v>26</v>
      </c>
      <c r="X202" s="5">
        <v>3.4</v>
      </c>
      <c r="Y202" s="5">
        <v>0.53</v>
      </c>
      <c r="Z202" s="5">
        <v>2.0299999999999998</v>
      </c>
      <c r="AA202" s="5">
        <v>4.76</v>
      </c>
      <c r="AB202" s="5" t="s">
        <v>29</v>
      </c>
      <c r="AC202" s="5" t="s">
        <v>32</v>
      </c>
      <c r="AD202" s="5" t="s">
        <v>33</v>
      </c>
      <c r="AE202" s="5" t="b">
        <f t="shared" si="6"/>
        <v>1</v>
      </c>
      <c r="AF202" s="5" t="b">
        <f t="shared" si="7"/>
        <v>1</v>
      </c>
    </row>
    <row r="203" spans="1:32">
      <c r="A203" s="43"/>
      <c r="B203" s="17"/>
      <c r="C203" s="18" t="s">
        <v>27</v>
      </c>
      <c r="D203" s="53">
        <v>59.602866611852399</v>
      </c>
      <c r="E203" s="53">
        <v>65.292433398246601</v>
      </c>
      <c r="F203" s="53">
        <v>58.375724194834802</v>
      </c>
      <c r="G203" s="53">
        <v>61.038569402718103</v>
      </c>
      <c r="H203" s="53">
        <v>61.262337235712103</v>
      </c>
      <c r="I203" s="53">
        <v>62.4973783507292</v>
      </c>
      <c r="J203" s="53">
        <v>66.431659787238004</v>
      </c>
      <c r="K203" s="53">
        <v>66.161565323758197</v>
      </c>
      <c r="L203" s="19"/>
      <c r="M203" s="20"/>
      <c r="N203" s="21">
        <v>3.38</v>
      </c>
      <c r="O203" s="22">
        <v>0.79</v>
      </c>
      <c r="P203" s="22">
        <v>1.33</v>
      </c>
      <c r="Q203" s="22">
        <v>5.42</v>
      </c>
      <c r="R203" s="23" t="s">
        <v>29</v>
      </c>
      <c r="S203" s="23"/>
      <c r="V203" s="5" t="s">
        <v>28</v>
      </c>
      <c r="W203" s="5" t="s">
        <v>27</v>
      </c>
      <c r="X203" s="5">
        <v>3.38</v>
      </c>
      <c r="Y203" s="5">
        <v>0.79</v>
      </c>
      <c r="Z203" s="5">
        <v>1.33</v>
      </c>
      <c r="AA203" s="5">
        <v>5.42</v>
      </c>
      <c r="AB203" s="5" t="s">
        <v>29</v>
      </c>
      <c r="AE203" s="5" t="b">
        <f t="shared" si="6"/>
        <v>1</v>
      </c>
      <c r="AF203" s="5" t="b">
        <f t="shared" si="7"/>
        <v>1</v>
      </c>
    </row>
    <row r="204" spans="1:32">
      <c r="A204" s="43"/>
      <c r="B204" s="17" t="s">
        <v>30</v>
      </c>
      <c r="C204" s="18" t="s">
        <v>26</v>
      </c>
      <c r="D204" s="53">
        <v>49.214686409518499</v>
      </c>
      <c r="E204" s="53">
        <v>48.607897893349602</v>
      </c>
      <c r="F204" s="53">
        <v>45.952787949631002</v>
      </c>
      <c r="G204" s="53">
        <v>41.858221611727203</v>
      </c>
      <c r="H204" s="53">
        <v>48.400625325380901</v>
      </c>
      <c r="I204" s="53">
        <v>47.004962520884</v>
      </c>
      <c r="J204" s="53">
        <v>53.813615904597199</v>
      </c>
      <c r="K204" s="53">
        <v>52.525711620956201</v>
      </c>
      <c r="L204" s="19"/>
      <c r="M204" s="20"/>
      <c r="N204" s="21">
        <v>4.38</v>
      </c>
      <c r="O204" s="22">
        <v>0.86</v>
      </c>
      <c r="P204" s="22">
        <v>2.15</v>
      </c>
      <c r="Q204" s="22">
        <v>6.6</v>
      </c>
      <c r="R204" s="23" t="s">
        <v>29</v>
      </c>
      <c r="S204" s="23" t="s">
        <v>32</v>
      </c>
      <c r="T204" s="4" t="s">
        <v>33</v>
      </c>
      <c r="V204" s="5" t="s">
        <v>30</v>
      </c>
      <c r="W204" s="5" t="s">
        <v>26</v>
      </c>
      <c r="X204" s="5">
        <v>4.38</v>
      </c>
      <c r="Y204" s="5">
        <v>0.86</v>
      </c>
      <c r="Z204" s="5">
        <v>2.15</v>
      </c>
      <c r="AA204" s="5">
        <v>6.6</v>
      </c>
      <c r="AB204" s="5" t="s">
        <v>29</v>
      </c>
      <c r="AC204" s="5" t="s">
        <v>32</v>
      </c>
      <c r="AD204" s="5" t="s">
        <v>33</v>
      </c>
      <c r="AE204" s="5" t="b">
        <f t="shared" si="6"/>
        <v>1</v>
      </c>
      <c r="AF204" s="5" t="b">
        <f t="shared" si="7"/>
        <v>1</v>
      </c>
    </row>
    <row r="205" spans="1:32">
      <c r="A205" s="43"/>
      <c r="B205" s="17"/>
      <c r="C205" s="18" t="s">
        <v>27</v>
      </c>
      <c r="D205" s="53">
        <v>61.194222700243998</v>
      </c>
      <c r="E205" s="53">
        <v>62.861889664957801</v>
      </c>
      <c r="F205" s="53">
        <v>63.321112006611202</v>
      </c>
      <c r="G205" s="53">
        <v>57.374841978006202</v>
      </c>
      <c r="H205" s="53">
        <v>55.703922166427802</v>
      </c>
      <c r="I205" s="53">
        <v>62.668654735002399</v>
      </c>
      <c r="J205" s="53">
        <v>61.316197038259297</v>
      </c>
      <c r="K205" s="53">
        <v>61.772792136005201</v>
      </c>
      <c r="L205" s="19"/>
      <c r="M205" s="20"/>
      <c r="N205" s="21">
        <v>-0.51</v>
      </c>
      <c r="O205" s="22">
        <v>0.83</v>
      </c>
      <c r="P205" s="22">
        <v>-2.65</v>
      </c>
      <c r="Q205" s="22">
        <v>1.63</v>
      </c>
      <c r="R205" s="23"/>
      <c r="S205" s="23"/>
      <c r="V205" s="5" t="s">
        <v>30</v>
      </c>
      <c r="W205" s="5" t="s">
        <v>27</v>
      </c>
      <c r="X205" s="5">
        <v>-0.51</v>
      </c>
      <c r="Y205" s="5">
        <v>0.83</v>
      </c>
      <c r="Z205" s="5">
        <v>-2.65</v>
      </c>
      <c r="AA205" s="5">
        <v>1.63</v>
      </c>
      <c r="AE205" s="5" t="b">
        <f t="shared" si="6"/>
        <v>1</v>
      </c>
      <c r="AF205" s="5" t="b">
        <f t="shared" si="7"/>
        <v>1</v>
      </c>
    </row>
    <row r="206" spans="1:32">
      <c r="A206" s="43"/>
      <c r="B206" s="17" t="s">
        <v>31</v>
      </c>
      <c r="C206" s="18" t="s">
        <v>26</v>
      </c>
      <c r="D206" s="53">
        <v>46.983061558121697</v>
      </c>
      <c r="E206" s="53">
        <v>46.426154075709299</v>
      </c>
      <c r="F206" s="53">
        <v>44.9839153440114</v>
      </c>
      <c r="G206" s="53">
        <v>48.226111773143103</v>
      </c>
      <c r="H206" s="53">
        <v>46.495442058934103</v>
      </c>
      <c r="I206" s="53">
        <v>48.606580713832201</v>
      </c>
      <c r="J206" s="53">
        <v>55.397156330819897</v>
      </c>
      <c r="K206" s="53">
        <v>56.989577093645799</v>
      </c>
      <c r="L206" s="19"/>
      <c r="M206" s="20"/>
      <c r="N206" s="21">
        <v>8.85</v>
      </c>
      <c r="O206" s="22">
        <v>0.45</v>
      </c>
      <c r="P206" s="22">
        <v>7.68</v>
      </c>
      <c r="Q206" s="22">
        <v>10.02</v>
      </c>
      <c r="R206" s="23" t="s">
        <v>29</v>
      </c>
      <c r="S206" s="23" t="s">
        <v>32</v>
      </c>
      <c r="T206" s="4" t="s">
        <v>33</v>
      </c>
      <c r="V206" s="5" t="s">
        <v>31</v>
      </c>
      <c r="W206" s="5" t="s">
        <v>26</v>
      </c>
      <c r="X206" s="5">
        <v>8.85</v>
      </c>
      <c r="Y206" s="5">
        <v>0.45</v>
      </c>
      <c r="Z206" s="5">
        <v>7.68</v>
      </c>
      <c r="AA206" s="5">
        <v>10.02</v>
      </c>
      <c r="AB206" s="5" t="s">
        <v>29</v>
      </c>
      <c r="AC206" s="5" t="s">
        <v>32</v>
      </c>
      <c r="AD206" s="5" t="s">
        <v>33</v>
      </c>
      <c r="AE206" s="5" t="b">
        <f t="shared" si="6"/>
        <v>1</v>
      </c>
      <c r="AF206" s="5" t="b">
        <f t="shared" si="7"/>
        <v>1</v>
      </c>
    </row>
    <row r="207" spans="1:32">
      <c r="A207" s="43"/>
      <c r="B207" s="17"/>
      <c r="C207" s="18" t="s">
        <v>27</v>
      </c>
      <c r="D207" s="53">
        <v>70.331900452767897</v>
      </c>
      <c r="E207" s="53">
        <v>74.151351065752294</v>
      </c>
      <c r="F207" s="53">
        <v>75.1712403818957</v>
      </c>
      <c r="G207" s="53">
        <v>75.617790175793104</v>
      </c>
      <c r="H207" s="53">
        <v>76.957586920916299</v>
      </c>
      <c r="I207" s="53">
        <v>76.895115024508399</v>
      </c>
      <c r="J207" s="53">
        <v>77.879901709247505</v>
      </c>
      <c r="K207" s="53">
        <v>78.721480465860594</v>
      </c>
      <c r="L207" s="19"/>
      <c r="M207" s="20"/>
      <c r="N207" s="21">
        <v>5.89</v>
      </c>
      <c r="O207" s="22">
        <v>1.08</v>
      </c>
      <c r="P207" s="22">
        <v>3.1</v>
      </c>
      <c r="Q207" s="22">
        <v>8.68</v>
      </c>
      <c r="R207" s="23" t="s">
        <v>29</v>
      </c>
      <c r="S207" s="23"/>
      <c r="V207" s="5" t="s">
        <v>31</v>
      </c>
      <c r="W207" s="5" t="s">
        <v>27</v>
      </c>
      <c r="X207" s="5">
        <v>5.89</v>
      </c>
      <c r="Y207" s="5">
        <v>1.08</v>
      </c>
      <c r="Z207" s="5">
        <v>3.1</v>
      </c>
      <c r="AA207" s="5">
        <v>8.68</v>
      </c>
      <c r="AB207" s="5" t="s">
        <v>29</v>
      </c>
      <c r="AE207" s="5" t="b">
        <f t="shared" si="6"/>
        <v>1</v>
      </c>
      <c r="AF207" s="5" t="b">
        <f t="shared" si="7"/>
        <v>1</v>
      </c>
    </row>
    <row r="208" spans="1:32">
      <c r="A208" s="43"/>
      <c r="B208" s="17" t="s">
        <v>34</v>
      </c>
      <c r="C208" s="18" t="s">
        <v>26</v>
      </c>
      <c r="D208" s="53">
        <v>17.858048387396099</v>
      </c>
      <c r="E208" s="53">
        <v>19.8000181033159</v>
      </c>
      <c r="F208" s="53">
        <v>18.548937920890399</v>
      </c>
      <c r="G208" s="53">
        <v>23.341139180331101</v>
      </c>
      <c r="H208" s="53">
        <v>23.478399962254301</v>
      </c>
      <c r="I208" s="53">
        <v>27.105795197544001</v>
      </c>
      <c r="J208" s="53">
        <v>30.230571823985201</v>
      </c>
      <c r="K208" s="53">
        <v>33.141480369671903</v>
      </c>
      <c r="L208" s="19"/>
      <c r="M208" s="20"/>
      <c r="N208" s="21">
        <v>14.64</v>
      </c>
      <c r="O208" s="22">
        <v>0.33</v>
      </c>
      <c r="P208" s="22">
        <v>13.79</v>
      </c>
      <c r="Q208" s="22">
        <v>15.5</v>
      </c>
      <c r="R208" s="23" t="s">
        <v>29</v>
      </c>
      <c r="S208" s="23" t="s">
        <v>32</v>
      </c>
      <c r="T208" s="4" t="s">
        <v>33</v>
      </c>
      <c r="V208" s="5" t="s">
        <v>34</v>
      </c>
      <c r="W208" s="5" t="s">
        <v>26</v>
      </c>
      <c r="X208" s="5">
        <v>14.64</v>
      </c>
      <c r="Y208" s="5">
        <v>0.33</v>
      </c>
      <c r="Z208" s="5">
        <v>13.79</v>
      </c>
      <c r="AA208" s="5">
        <v>15.5</v>
      </c>
      <c r="AB208" s="5" t="s">
        <v>29</v>
      </c>
      <c r="AC208" s="5" t="s">
        <v>32</v>
      </c>
      <c r="AD208" s="5" t="s">
        <v>33</v>
      </c>
      <c r="AE208" s="5" t="b">
        <f t="shared" si="6"/>
        <v>1</v>
      </c>
      <c r="AF208" s="5" t="b">
        <f t="shared" si="7"/>
        <v>1</v>
      </c>
    </row>
    <row r="209" spans="1:32">
      <c r="A209" s="43"/>
      <c r="B209" s="17"/>
      <c r="C209" s="18" t="s">
        <v>27</v>
      </c>
      <c r="D209" s="53">
        <v>62.629521707623503</v>
      </c>
      <c r="E209" s="53">
        <v>62.448275505556602</v>
      </c>
      <c r="F209" s="53">
        <v>61.606688356050803</v>
      </c>
      <c r="G209" s="53">
        <v>65.0964866461442</v>
      </c>
      <c r="H209" s="53">
        <v>64.878122886492704</v>
      </c>
      <c r="I209" s="53">
        <v>63.179269975388003</v>
      </c>
      <c r="J209" s="53">
        <v>66.030924675495896</v>
      </c>
      <c r="K209" s="53">
        <v>66.961843745649603</v>
      </c>
      <c r="L209" s="19"/>
      <c r="M209" s="20"/>
      <c r="N209" s="21">
        <v>3.08</v>
      </c>
      <c r="O209" s="22">
        <v>0.89</v>
      </c>
      <c r="P209" s="22">
        <v>0.78</v>
      </c>
      <c r="Q209" s="22">
        <v>5.39</v>
      </c>
      <c r="R209" s="23"/>
      <c r="S209" s="23"/>
      <c r="V209" s="5" t="s">
        <v>34</v>
      </c>
      <c r="W209" s="5" t="s">
        <v>27</v>
      </c>
      <c r="X209" s="5">
        <v>3.08</v>
      </c>
      <c r="Y209" s="5">
        <v>0.89</v>
      </c>
      <c r="Z209" s="5">
        <v>0.78</v>
      </c>
      <c r="AA209" s="5">
        <v>5.39</v>
      </c>
      <c r="AE209" s="5" t="b">
        <f t="shared" si="6"/>
        <v>1</v>
      </c>
      <c r="AF209" s="5" t="b">
        <f t="shared" si="7"/>
        <v>1</v>
      </c>
    </row>
    <row r="210" spans="1:32">
      <c r="A210" s="43"/>
      <c r="B210" s="17" t="s">
        <v>35</v>
      </c>
      <c r="C210" s="18" t="s">
        <v>26</v>
      </c>
      <c r="D210" s="53">
        <v>36.106055422735999</v>
      </c>
      <c r="E210" s="53">
        <v>41.273621628539601</v>
      </c>
      <c r="F210" s="53">
        <v>42.048975798599699</v>
      </c>
      <c r="G210" s="53">
        <v>39.740460285510501</v>
      </c>
      <c r="H210" s="53">
        <v>43.013372265394402</v>
      </c>
      <c r="I210" s="53">
        <v>46.4227409122701</v>
      </c>
      <c r="J210" s="53">
        <v>46.906021152243902</v>
      </c>
      <c r="K210" s="53">
        <v>50.0739387859972</v>
      </c>
      <c r="L210" s="19"/>
      <c r="M210" s="20"/>
      <c r="N210" s="21">
        <v>9.61</v>
      </c>
      <c r="O210" s="22">
        <v>0.6</v>
      </c>
      <c r="P210" s="22">
        <v>8.0500000000000007</v>
      </c>
      <c r="Q210" s="22">
        <v>11.16</v>
      </c>
      <c r="R210" s="23" t="s">
        <v>29</v>
      </c>
      <c r="S210" s="23"/>
      <c r="V210" s="5" t="s">
        <v>35</v>
      </c>
      <c r="W210" s="5" t="s">
        <v>26</v>
      </c>
      <c r="X210" s="5">
        <v>9.61</v>
      </c>
      <c r="Y210" s="5">
        <v>0.6</v>
      </c>
      <c r="Z210" s="5">
        <v>8.0500000000000007</v>
      </c>
      <c r="AA210" s="5">
        <v>11.16</v>
      </c>
      <c r="AB210" s="5" t="s">
        <v>29</v>
      </c>
      <c r="AE210" s="5" t="b">
        <f t="shared" si="6"/>
        <v>1</v>
      </c>
      <c r="AF210" s="5" t="b">
        <f t="shared" si="7"/>
        <v>1</v>
      </c>
    </row>
    <row r="211" spans="1:32">
      <c r="A211" s="43"/>
      <c r="B211" s="17"/>
      <c r="C211" s="18" t="s">
        <v>27</v>
      </c>
      <c r="D211" s="53">
        <v>49.167222638326102</v>
      </c>
      <c r="E211" s="53">
        <v>55.396624129983799</v>
      </c>
      <c r="F211" s="53">
        <v>55.779007858869903</v>
      </c>
      <c r="G211" s="53">
        <v>55.673662291887901</v>
      </c>
      <c r="H211" s="53">
        <v>52.206004629361402</v>
      </c>
      <c r="I211" s="53">
        <v>53.649321483444197</v>
      </c>
      <c r="J211" s="53">
        <v>61.506153098849801</v>
      </c>
      <c r="K211" s="53">
        <v>59.073054033239302</v>
      </c>
      <c r="L211" s="19"/>
      <c r="M211" s="20"/>
      <c r="N211" s="21">
        <v>5.44</v>
      </c>
      <c r="O211" s="22">
        <v>1.19</v>
      </c>
      <c r="P211" s="22">
        <v>2.36</v>
      </c>
      <c r="Q211" s="22">
        <v>8.51</v>
      </c>
      <c r="R211" s="23" t="s">
        <v>29</v>
      </c>
      <c r="S211" s="23"/>
      <c r="V211" s="5" t="s">
        <v>35</v>
      </c>
      <c r="W211" s="5" t="s">
        <v>27</v>
      </c>
      <c r="X211" s="5">
        <v>5.44</v>
      </c>
      <c r="Y211" s="5">
        <v>1.19</v>
      </c>
      <c r="Z211" s="5">
        <v>2.36</v>
      </c>
      <c r="AA211" s="5">
        <v>8.51</v>
      </c>
      <c r="AB211" s="5" t="s">
        <v>29</v>
      </c>
      <c r="AE211" s="5" t="b">
        <f t="shared" si="6"/>
        <v>1</v>
      </c>
      <c r="AF211" s="5" t="b">
        <f t="shared" si="7"/>
        <v>1</v>
      </c>
    </row>
    <row r="212" spans="1:32">
      <c r="A212" s="43"/>
      <c r="B212" s="17" t="s">
        <v>36</v>
      </c>
      <c r="C212" s="18" t="s">
        <v>26</v>
      </c>
      <c r="D212" s="53">
        <v>24.245704776227701</v>
      </c>
      <c r="E212" s="53">
        <v>23.8033179642599</v>
      </c>
      <c r="F212" s="53">
        <v>27.317048753411701</v>
      </c>
      <c r="G212" s="53">
        <v>38.140719895554497</v>
      </c>
      <c r="H212" s="53">
        <v>38.2158510846523</v>
      </c>
      <c r="I212" s="53">
        <v>46.570569715492901</v>
      </c>
      <c r="J212" s="53">
        <v>53.740389886804302</v>
      </c>
      <c r="K212" s="53">
        <v>56.683968124462503</v>
      </c>
      <c r="L212" s="19"/>
      <c r="M212" s="20"/>
      <c r="N212" s="21">
        <v>26.19</v>
      </c>
      <c r="O212" s="22">
        <v>0.79</v>
      </c>
      <c r="P212" s="22">
        <v>24.16</v>
      </c>
      <c r="Q212" s="22">
        <v>28.22</v>
      </c>
      <c r="R212" s="23" t="s">
        <v>29</v>
      </c>
      <c r="S212" s="23"/>
      <c r="V212" s="5" t="s">
        <v>36</v>
      </c>
      <c r="W212" s="5" t="s">
        <v>26</v>
      </c>
      <c r="X212" s="5">
        <v>26.19</v>
      </c>
      <c r="Y212" s="5">
        <v>0.79</v>
      </c>
      <c r="Z212" s="5">
        <v>24.16</v>
      </c>
      <c r="AA212" s="5">
        <v>28.22</v>
      </c>
      <c r="AB212" s="5" t="s">
        <v>29</v>
      </c>
      <c r="AE212" s="5" t="b">
        <f t="shared" si="6"/>
        <v>1</v>
      </c>
      <c r="AF212" s="5" t="b">
        <f t="shared" si="7"/>
        <v>1</v>
      </c>
    </row>
    <row r="213" spans="1:32">
      <c r="A213" s="43"/>
      <c r="B213" s="17"/>
      <c r="C213" s="18" t="s">
        <v>27</v>
      </c>
      <c r="D213" s="53">
        <v>35.590037859822502</v>
      </c>
      <c r="E213" s="53">
        <v>25.312568819943898</v>
      </c>
      <c r="F213" s="53">
        <v>45.068853280274602</v>
      </c>
      <c r="G213" s="53">
        <v>45.584583325957801</v>
      </c>
      <c r="H213" s="53">
        <v>50.644750827068101</v>
      </c>
      <c r="I213" s="53">
        <v>58.386399507294101</v>
      </c>
      <c r="J213" s="53">
        <v>49.354703029820897</v>
      </c>
      <c r="K213" s="53">
        <v>54.061389135224601</v>
      </c>
      <c r="L213" s="19"/>
      <c r="M213" s="20"/>
      <c r="N213" s="21">
        <v>13.66</v>
      </c>
      <c r="O213" s="22">
        <v>2.77</v>
      </c>
      <c r="P213" s="22">
        <v>6.5</v>
      </c>
      <c r="Q213" s="22">
        <v>20.82</v>
      </c>
      <c r="R213" s="23" t="s">
        <v>29</v>
      </c>
      <c r="S213" s="23"/>
      <c r="V213" s="5" t="s">
        <v>36</v>
      </c>
      <c r="W213" s="5" t="s">
        <v>27</v>
      </c>
      <c r="X213" s="5">
        <v>13.66</v>
      </c>
      <c r="Y213" s="5">
        <v>2.77</v>
      </c>
      <c r="Z213" s="5">
        <v>6.5</v>
      </c>
      <c r="AA213" s="5">
        <v>20.82</v>
      </c>
      <c r="AB213" s="5" t="s">
        <v>29</v>
      </c>
      <c r="AE213" s="5" t="b">
        <f t="shared" si="6"/>
        <v>1</v>
      </c>
      <c r="AF213" s="5" t="b">
        <f t="shared" si="7"/>
        <v>1</v>
      </c>
    </row>
    <row r="214" spans="1:32">
      <c r="A214" s="43"/>
      <c r="B214" s="18" t="s">
        <v>37</v>
      </c>
      <c r="C214" s="18" t="s">
        <v>26</v>
      </c>
      <c r="D214" s="53">
        <v>30.508513504213301</v>
      </c>
      <c r="E214" s="53">
        <v>25.764681099548799</v>
      </c>
      <c r="F214" s="53">
        <v>22.867141526909599</v>
      </c>
      <c r="G214" s="53">
        <v>21.618565658744199</v>
      </c>
      <c r="H214" s="53">
        <v>27.942960545858799</v>
      </c>
      <c r="I214" s="53">
        <v>41.660305760018801</v>
      </c>
      <c r="J214" s="53">
        <v>62.489237903789899</v>
      </c>
      <c r="K214" s="53">
        <v>65.603094484512596</v>
      </c>
      <c r="L214" s="19"/>
      <c r="M214" s="20"/>
      <c r="N214" s="21">
        <v>40.590000000000003</v>
      </c>
      <c r="O214" s="22">
        <v>1.87</v>
      </c>
      <c r="P214" s="22">
        <v>35.770000000000003</v>
      </c>
      <c r="Q214" s="22">
        <v>45.41</v>
      </c>
      <c r="R214" s="23" t="s">
        <v>29</v>
      </c>
      <c r="S214" s="23" t="s">
        <v>32</v>
      </c>
      <c r="T214" s="4" t="s">
        <v>33</v>
      </c>
      <c r="V214" s="5" t="s">
        <v>37</v>
      </c>
      <c r="W214" s="5" t="s">
        <v>26</v>
      </c>
      <c r="X214" s="5">
        <v>40.590000000000003</v>
      </c>
      <c r="Y214" s="5">
        <v>1.87</v>
      </c>
      <c r="Z214" s="5">
        <v>35.770000000000003</v>
      </c>
      <c r="AA214" s="5">
        <v>45.41</v>
      </c>
      <c r="AB214" s="5" t="s">
        <v>29</v>
      </c>
      <c r="AC214" s="5" t="s">
        <v>32</v>
      </c>
      <c r="AD214" s="5" t="s">
        <v>33</v>
      </c>
      <c r="AE214" s="5" t="b">
        <f t="shared" si="6"/>
        <v>1</v>
      </c>
      <c r="AF214" s="5" t="b">
        <f t="shared" si="7"/>
        <v>1</v>
      </c>
    </row>
    <row r="215" spans="1:32">
      <c r="A215" s="43"/>
      <c r="B215" s="18" t="s">
        <v>38</v>
      </c>
      <c r="C215" s="18" t="s">
        <v>26</v>
      </c>
      <c r="D215" s="53">
        <v>41.8165549611724</v>
      </c>
      <c r="E215" s="53">
        <v>39.474248043306197</v>
      </c>
      <c r="F215" s="53">
        <v>41.667789742835502</v>
      </c>
      <c r="G215" s="53">
        <v>45.561241621928097</v>
      </c>
      <c r="H215" s="53">
        <v>47.733354540337203</v>
      </c>
      <c r="I215" s="53">
        <v>51.366327337119401</v>
      </c>
      <c r="J215" s="53">
        <v>58.857318154362702</v>
      </c>
      <c r="K215" s="53">
        <v>64.178292734468201</v>
      </c>
      <c r="L215" s="19"/>
      <c r="M215" s="20"/>
      <c r="N215" s="21">
        <v>18.04</v>
      </c>
      <c r="O215" s="22">
        <v>1.19</v>
      </c>
      <c r="P215" s="22">
        <v>14.97</v>
      </c>
      <c r="Q215" s="22">
        <v>21.11</v>
      </c>
      <c r="R215" s="23" t="s">
        <v>29</v>
      </c>
      <c r="S215" s="23"/>
      <c r="V215" s="5" t="s">
        <v>38</v>
      </c>
      <c r="W215" s="5" t="s">
        <v>26</v>
      </c>
      <c r="X215" s="5">
        <v>18.04</v>
      </c>
      <c r="Y215" s="5">
        <v>1.19</v>
      </c>
      <c r="Z215" s="5">
        <v>14.97</v>
      </c>
      <c r="AA215" s="5">
        <v>21.11</v>
      </c>
      <c r="AB215" s="5" t="s">
        <v>29</v>
      </c>
      <c r="AE215" s="5" t="b">
        <f t="shared" si="6"/>
        <v>1</v>
      </c>
      <c r="AF215" s="5" t="b">
        <f t="shared" si="7"/>
        <v>1</v>
      </c>
    </row>
    <row r="216" spans="1:32">
      <c r="A216" s="43"/>
      <c r="B216" s="17" t="s">
        <v>39</v>
      </c>
      <c r="C216" s="18" t="s">
        <v>26</v>
      </c>
      <c r="D216" s="53">
        <v>45.7622836791653</v>
      </c>
      <c r="E216" s="53">
        <v>44.077317628235001</v>
      </c>
      <c r="F216" s="53">
        <v>40.040571167817603</v>
      </c>
      <c r="G216" s="53">
        <v>38.559174714893899</v>
      </c>
      <c r="H216" s="53">
        <v>42.844185242452802</v>
      </c>
      <c r="I216" s="53">
        <v>48.452415717923103</v>
      </c>
      <c r="J216" s="53">
        <v>57.485447810719698</v>
      </c>
      <c r="K216" s="53">
        <v>58.5754714383296</v>
      </c>
      <c r="L216" s="19"/>
      <c r="M216" s="20"/>
      <c r="N216" s="21">
        <v>13.22</v>
      </c>
      <c r="O216" s="22">
        <v>0.27</v>
      </c>
      <c r="P216" s="22">
        <v>12.53</v>
      </c>
      <c r="Q216" s="22">
        <v>13.9</v>
      </c>
      <c r="R216" s="23" t="s">
        <v>29</v>
      </c>
      <c r="S216" s="23" t="s">
        <v>32</v>
      </c>
      <c r="T216" s="4" t="s">
        <v>33</v>
      </c>
      <c r="V216" s="5" t="s">
        <v>39</v>
      </c>
      <c r="W216" s="5" t="s">
        <v>26</v>
      </c>
      <c r="X216" s="5">
        <v>13.22</v>
      </c>
      <c r="Y216" s="5">
        <v>0.27</v>
      </c>
      <c r="Z216" s="5">
        <v>12.53</v>
      </c>
      <c r="AA216" s="5">
        <v>13.9</v>
      </c>
      <c r="AB216" s="5" t="s">
        <v>29</v>
      </c>
      <c r="AC216" s="5" t="s">
        <v>32</v>
      </c>
      <c r="AD216" s="5" t="s">
        <v>33</v>
      </c>
      <c r="AE216" s="5" t="b">
        <f t="shared" si="6"/>
        <v>1</v>
      </c>
      <c r="AF216" s="5" t="b">
        <f t="shared" si="7"/>
        <v>1</v>
      </c>
    </row>
    <row r="217" spans="1:32">
      <c r="A217" s="43"/>
      <c r="B217" s="17"/>
      <c r="C217" s="18" t="s">
        <v>27</v>
      </c>
      <c r="D217" s="53">
        <v>65.806302261991902</v>
      </c>
      <c r="E217" s="53">
        <v>64.489374576724003</v>
      </c>
      <c r="F217" s="53">
        <v>63.251507972364301</v>
      </c>
      <c r="G217" s="53">
        <v>61.6789495734415</v>
      </c>
      <c r="H217" s="53">
        <v>57.312081273561397</v>
      </c>
      <c r="I217" s="53">
        <v>65.432662829110896</v>
      </c>
      <c r="J217" s="53">
        <v>68.107354735362705</v>
      </c>
      <c r="K217" s="53">
        <v>69.093880605944605</v>
      </c>
      <c r="L217" s="19"/>
      <c r="M217" s="20"/>
      <c r="N217" s="21">
        <v>3.16</v>
      </c>
      <c r="O217" s="22">
        <v>0.96</v>
      </c>
      <c r="P217" s="22">
        <v>0.68</v>
      </c>
      <c r="Q217" s="22">
        <v>5.65</v>
      </c>
      <c r="R217" s="23"/>
      <c r="S217" s="23" t="s">
        <v>32</v>
      </c>
      <c r="T217" s="4" t="s">
        <v>33</v>
      </c>
      <c r="V217" s="5" t="s">
        <v>39</v>
      </c>
      <c r="W217" s="5" t="s">
        <v>27</v>
      </c>
      <c r="X217" s="5">
        <v>3.16</v>
      </c>
      <c r="Y217" s="5">
        <v>0.96</v>
      </c>
      <c r="Z217" s="5">
        <v>0.68</v>
      </c>
      <c r="AA217" s="5">
        <v>5.65</v>
      </c>
      <c r="AC217" s="5" t="s">
        <v>32</v>
      </c>
      <c r="AD217" s="5" t="s">
        <v>33</v>
      </c>
      <c r="AE217" s="5" t="b">
        <f t="shared" si="6"/>
        <v>1</v>
      </c>
      <c r="AF217" s="5" t="b">
        <f t="shared" si="7"/>
        <v>1</v>
      </c>
    </row>
    <row r="218" spans="1:32">
      <c r="A218" s="43"/>
      <c r="B218" s="17" t="s">
        <v>40</v>
      </c>
      <c r="C218" s="18" t="s">
        <v>26</v>
      </c>
      <c r="D218" s="53">
        <v>38.278001670245303</v>
      </c>
      <c r="E218" s="53">
        <v>37.363465488644401</v>
      </c>
      <c r="F218" s="53">
        <v>36.088152086710302</v>
      </c>
      <c r="G218" s="53">
        <v>35.502993593674802</v>
      </c>
      <c r="H218" s="53">
        <v>38.839244149207097</v>
      </c>
      <c r="I218" s="53">
        <v>43.855493759498302</v>
      </c>
      <c r="J218" s="53">
        <v>47.849069581964699</v>
      </c>
      <c r="K218" s="53">
        <v>46.488905234744202</v>
      </c>
      <c r="L218" s="19"/>
      <c r="M218" s="20"/>
      <c r="N218" s="21">
        <v>9.24</v>
      </c>
      <c r="O218" s="22">
        <v>0.48</v>
      </c>
      <c r="P218" s="22">
        <v>8.01</v>
      </c>
      <c r="Q218" s="22">
        <v>10.47</v>
      </c>
      <c r="R218" s="23" t="s">
        <v>29</v>
      </c>
      <c r="S218" s="23" t="s">
        <v>32</v>
      </c>
      <c r="T218" s="4" t="s">
        <v>33</v>
      </c>
      <c r="V218" s="5" t="s">
        <v>40</v>
      </c>
      <c r="W218" s="5" t="s">
        <v>26</v>
      </c>
      <c r="X218" s="5">
        <v>9.24</v>
      </c>
      <c r="Y218" s="5">
        <v>0.48</v>
      </c>
      <c r="Z218" s="5">
        <v>8.01</v>
      </c>
      <c r="AA218" s="5">
        <v>10.47</v>
      </c>
      <c r="AB218" s="5" t="s">
        <v>29</v>
      </c>
      <c r="AC218" s="5" t="s">
        <v>32</v>
      </c>
      <c r="AD218" s="5" t="s">
        <v>33</v>
      </c>
      <c r="AE218" s="5" t="b">
        <f t="shared" si="6"/>
        <v>1</v>
      </c>
      <c r="AF218" s="5" t="b">
        <f t="shared" si="7"/>
        <v>1</v>
      </c>
    </row>
    <row r="219" spans="1:32">
      <c r="A219" s="43"/>
      <c r="B219" s="17"/>
      <c r="C219" s="18" t="s">
        <v>27</v>
      </c>
      <c r="D219" s="53">
        <v>56.626838880083099</v>
      </c>
      <c r="E219" s="53">
        <v>58.2874150755611</v>
      </c>
      <c r="F219" s="53">
        <v>55.268576276633802</v>
      </c>
      <c r="G219" s="53">
        <v>55.250237400874198</v>
      </c>
      <c r="H219" s="53">
        <v>56.3899199302992</v>
      </c>
      <c r="I219" s="53">
        <v>59.4239536170845</v>
      </c>
      <c r="J219" s="53">
        <v>61.865474263793097</v>
      </c>
      <c r="K219" s="53">
        <v>62.304259406809898</v>
      </c>
      <c r="L219" s="19"/>
      <c r="M219" s="20"/>
      <c r="N219" s="21">
        <v>4.2699999999999996</v>
      </c>
      <c r="O219" s="22">
        <v>0.71</v>
      </c>
      <c r="P219" s="22">
        <v>2.4500000000000002</v>
      </c>
      <c r="Q219" s="22">
        <v>6.1</v>
      </c>
      <c r="R219" s="23" t="s">
        <v>29</v>
      </c>
      <c r="S219" s="23"/>
      <c r="V219" s="5" t="s">
        <v>40</v>
      </c>
      <c r="W219" s="5" t="s">
        <v>27</v>
      </c>
      <c r="X219" s="5">
        <v>4.2699999999999996</v>
      </c>
      <c r="Y219" s="5">
        <v>0.71</v>
      </c>
      <c r="Z219" s="5">
        <v>2.4500000000000002</v>
      </c>
      <c r="AA219" s="5">
        <v>6.1</v>
      </c>
      <c r="AB219" s="5" t="s">
        <v>29</v>
      </c>
      <c r="AE219" s="5" t="b">
        <f t="shared" si="6"/>
        <v>1</v>
      </c>
      <c r="AF219" s="5" t="b">
        <f t="shared" si="7"/>
        <v>1</v>
      </c>
    </row>
    <row r="220" spans="1:32">
      <c r="A220" s="43"/>
      <c r="B220" s="17" t="s">
        <v>41</v>
      </c>
      <c r="C220" s="18" t="s">
        <v>26</v>
      </c>
      <c r="D220" s="53">
        <v>23.1700008381072</v>
      </c>
      <c r="E220" s="53">
        <v>31.9989971069216</v>
      </c>
      <c r="F220" s="53">
        <v>17.850384966233602</v>
      </c>
      <c r="G220" s="53">
        <v>23.296704122532901</v>
      </c>
      <c r="H220" s="53">
        <v>25.230471002329299</v>
      </c>
      <c r="I220" s="53">
        <v>30.8871464039409</v>
      </c>
      <c r="J220" s="53">
        <v>38.4830191759416</v>
      </c>
      <c r="K220" s="53">
        <v>37.915563365523099</v>
      </c>
      <c r="L220" s="19"/>
      <c r="M220" s="20"/>
      <c r="N220" s="21">
        <v>12.31</v>
      </c>
      <c r="O220" s="22">
        <v>1.67</v>
      </c>
      <c r="P220" s="22">
        <v>8</v>
      </c>
      <c r="Q220" s="22">
        <v>16.62</v>
      </c>
      <c r="R220" s="23" t="s">
        <v>29</v>
      </c>
      <c r="S220" s="23"/>
      <c r="V220" s="5" t="s">
        <v>41</v>
      </c>
      <c r="W220" s="5" t="s">
        <v>26</v>
      </c>
      <c r="X220" s="5">
        <v>12.31</v>
      </c>
      <c r="Y220" s="5">
        <v>1.67</v>
      </c>
      <c r="Z220" s="5">
        <v>8</v>
      </c>
      <c r="AA220" s="5">
        <v>16.62</v>
      </c>
      <c r="AB220" s="5" t="s">
        <v>29</v>
      </c>
      <c r="AE220" s="5" t="b">
        <f t="shared" si="6"/>
        <v>1</v>
      </c>
      <c r="AF220" s="5" t="b">
        <f t="shared" si="7"/>
        <v>1</v>
      </c>
    </row>
    <row r="221" spans="1:32">
      <c r="A221" s="43"/>
      <c r="B221" s="17"/>
      <c r="C221" s="18" t="s">
        <v>27</v>
      </c>
      <c r="D221" s="53">
        <v>30.785552193090101</v>
      </c>
      <c r="E221" s="53">
        <v>32.851391484071499</v>
      </c>
      <c r="F221" s="53">
        <v>46.506519705339699</v>
      </c>
      <c r="G221" s="53">
        <v>34.459057940204197</v>
      </c>
      <c r="H221" s="53">
        <v>15.605108056775601</v>
      </c>
      <c r="I221" s="53">
        <v>28.3446868337886</v>
      </c>
      <c r="J221" s="53">
        <v>39.713678258010297</v>
      </c>
      <c r="K221" s="53">
        <v>40.168201578818604</v>
      </c>
      <c r="L221" s="19"/>
      <c r="M221" s="20"/>
      <c r="N221" s="21">
        <v>3.11</v>
      </c>
      <c r="O221" s="22">
        <v>3</v>
      </c>
      <c r="P221" s="22">
        <v>-4.6399999999999997</v>
      </c>
      <c r="Q221" s="22">
        <v>10.86</v>
      </c>
      <c r="R221" s="23"/>
      <c r="S221" s="23"/>
      <c r="V221" s="5" t="s">
        <v>41</v>
      </c>
      <c r="W221" s="5" t="s">
        <v>27</v>
      </c>
      <c r="X221" s="5">
        <v>3.11</v>
      </c>
      <c r="Y221" s="5">
        <v>3</v>
      </c>
      <c r="Z221" s="5">
        <v>-4.6399999999999997</v>
      </c>
      <c r="AA221" s="5">
        <v>10.86</v>
      </c>
      <c r="AE221" s="5" t="b">
        <f t="shared" si="6"/>
        <v>1</v>
      </c>
      <c r="AF221" s="5" t="b">
        <f t="shared" si="7"/>
        <v>1</v>
      </c>
    </row>
    <row r="222" spans="1:32">
      <c r="A222" s="43"/>
      <c r="B222" s="17" t="s">
        <v>42</v>
      </c>
      <c r="C222" s="18" t="s">
        <v>26</v>
      </c>
      <c r="D222" s="53">
        <v>22.796094779001599</v>
      </c>
      <c r="E222" s="53">
        <v>24.918151324271602</v>
      </c>
      <c r="F222" s="53">
        <v>26.080311211848201</v>
      </c>
      <c r="G222" s="53">
        <v>32.530117533355401</v>
      </c>
      <c r="H222" s="53">
        <v>31.769879277004499</v>
      </c>
      <c r="I222" s="53">
        <v>31.3761151992388</v>
      </c>
      <c r="J222" s="53">
        <v>40.432787208910298</v>
      </c>
      <c r="K222" s="53">
        <v>36.515982085131803</v>
      </c>
      <c r="L222" s="19"/>
      <c r="M222" s="20"/>
      <c r="N222" s="21">
        <v>12.47</v>
      </c>
      <c r="O222" s="22">
        <v>1.27</v>
      </c>
      <c r="P222" s="22">
        <v>9.18</v>
      </c>
      <c r="Q222" s="22">
        <v>15.76</v>
      </c>
      <c r="R222" s="23" t="s">
        <v>29</v>
      </c>
      <c r="S222" s="23"/>
      <c r="V222" s="5" t="s">
        <v>42</v>
      </c>
      <c r="W222" s="5" t="s">
        <v>26</v>
      </c>
      <c r="X222" s="5">
        <v>12.47</v>
      </c>
      <c r="Y222" s="5">
        <v>1.27</v>
      </c>
      <c r="Z222" s="5">
        <v>9.18</v>
      </c>
      <c r="AA222" s="5">
        <v>15.76</v>
      </c>
      <c r="AB222" s="5" t="s">
        <v>29</v>
      </c>
      <c r="AE222" s="5" t="b">
        <f t="shared" si="6"/>
        <v>1</v>
      </c>
      <c r="AF222" s="5" t="b">
        <f t="shared" si="7"/>
        <v>1</v>
      </c>
    </row>
    <row r="223" spans="1:32">
      <c r="A223" s="43"/>
      <c r="B223" s="17"/>
      <c r="C223" s="18" t="s">
        <v>27</v>
      </c>
      <c r="D223" s="53">
        <v>47.803950132728801</v>
      </c>
      <c r="E223" s="53">
        <v>47.530538141546103</v>
      </c>
      <c r="F223" s="53">
        <v>45.960249361776</v>
      </c>
      <c r="G223" s="53">
        <v>39.954644428421098</v>
      </c>
      <c r="H223" s="53">
        <v>45.082560984371497</v>
      </c>
      <c r="I223" s="53">
        <v>45.433015146671501</v>
      </c>
      <c r="J223" s="53">
        <v>52.238737597019202</v>
      </c>
      <c r="K223" s="53">
        <v>50.5522898047304</v>
      </c>
      <c r="L223" s="19"/>
      <c r="M223" s="20"/>
      <c r="N223" s="21">
        <v>2.27</v>
      </c>
      <c r="O223" s="22">
        <v>1.05</v>
      </c>
      <c r="P223" s="22">
        <v>-0.44</v>
      </c>
      <c r="Q223" s="22">
        <v>4.9800000000000004</v>
      </c>
      <c r="R223" s="23"/>
      <c r="S223" s="23"/>
      <c r="V223" s="5" t="s">
        <v>42</v>
      </c>
      <c r="W223" s="5" t="s">
        <v>27</v>
      </c>
      <c r="X223" s="5">
        <v>2.27</v>
      </c>
      <c r="Y223" s="5">
        <v>1.05</v>
      </c>
      <c r="Z223" s="5">
        <v>-0.44</v>
      </c>
      <c r="AA223" s="5">
        <v>4.9800000000000004</v>
      </c>
      <c r="AE223" s="5" t="b">
        <f t="shared" si="6"/>
        <v>1</v>
      </c>
      <c r="AF223" s="5" t="b">
        <f t="shared" si="7"/>
        <v>1</v>
      </c>
    </row>
    <row r="224" spans="1:32">
      <c r="A224" s="43"/>
      <c r="B224" s="17" t="s">
        <v>43</v>
      </c>
      <c r="C224" s="18" t="s">
        <v>26</v>
      </c>
      <c r="D224" s="53">
        <v>38.306186687335199</v>
      </c>
      <c r="E224" s="53">
        <v>35.1258039036423</v>
      </c>
      <c r="F224" s="53">
        <v>35.481366139422697</v>
      </c>
      <c r="G224" s="53">
        <v>45.642838560920403</v>
      </c>
      <c r="H224" s="53">
        <v>43.134735320923198</v>
      </c>
      <c r="I224" s="53">
        <v>38.981939794330501</v>
      </c>
      <c r="J224" s="53">
        <v>46.254461920649803</v>
      </c>
      <c r="K224" s="53">
        <v>48.871620855227803</v>
      </c>
      <c r="L224" s="19"/>
      <c r="M224" s="20"/>
      <c r="N224" s="21">
        <v>9.56</v>
      </c>
      <c r="O224" s="22">
        <v>1.31</v>
      </c>
      <c r="P224" s="22">
        <v>6.18</v>
      </c>
      <c r="Q224" s="22">
        <v>12.93</v>
      </c>
      <c r="R224" s="23" t="s">
        <v>29</v>
      </c>
      <c r="S224" s="23"/>
      <c r="V224" s="5" t="s">
        <v>43</v>
      </c>
      <c r="W224" s="5" t="s">
        <v>26</v>
      </c>
      <c r="X224" s="5">
        <v>9.56</v>
      </c>
      <c r="Y224" s="5">
        <v>1.31</v>
      </c>
      <c r="Z224" s="5">
        <v>6.18</v>
      </c>
      <c r="AA224" s="5">
        <v>12.93</v>
      </c>
      <c r="AB224" s="5" t="s">
        <v>29</v>
      </c>
      <c r="AE224" s="5" t="b">
        <f t="shared" si="6"/>
        <v>1</v>
      </c>
      <c r="AF224" s="5" t="b">
        <f t="shared" si="7"/>
        <v>1</v>
      </c>
    </row>
    <row r="225" spans="1:32">
      <c r="A225" s="43"/>
      <c r="B225" s="17"/>
      <c r="C225" s="18" t="s">
        <v>27</v>
      </c>
      <c r="D225" s="53">
        <v>53.7075837384983</v>
      </c>
      <c r="E225" s="53">
        <v>56.1118520702965</v>
      </c>
      <c r="F225" s="53">
        <v>51.300861589451401</v>
      </c>
      <c r="G225" s="53">
        <v>56.942972738312697</v>
      </c>
      <c r="H225" s="53">
        <v>53.6130807328232</v>
      </c>
      <c r="I225" s="53">
        <v>57.133088476325902</v>
      </c>
      <c r="J225" s="53">
        <v>58.679114278687898</v>
      </c>
      <c r="K225" s="53">
        <v>56.221524601640503</v>
      </c>
      <c r="L225" s="19"/>
      <c r="M225" s="20"/>
      <c r="N225" s="21">
        <v>2.97</v>
      </c>
      <c r="O225" s="22">
        <v>1.37</v>
      </c>
      <c r="P225" s="22">
        <v>-0.56000000000000005</v>
      </c>
      <c r="Q225" s="22">
        <v>6.51</v>
      </c>
      <c r="R225" s="23"/>
      <c r="S225" s="23"/>
      <c r="V225" s="5" t="s">
        <v>43</v>
      </c>
      <c r="W225" s="5" t="s">
        <v>27</v>
      </c>
      <c r="X225" s="5">
        <v>2.97</v>
      </c>
      <c r="Y225" s="5">
        <v>1.37</v>
      </c>
      <c r="Z225" s="5">
        <v>-0.56000000000000005</v>
      </c>
      <c r="AA225" s="5">
        <v>6.51</v>
      </c>
      <c r="AE225" s="5" t="b">
        <f t="shared" si="6"/>
        <v>1</v>
      </c>
      <c r="AF225" s="5" t="b">
        <f t="shared" si="7"/>
        <v>1</v>
      </c>
    </row>
    <row r="226" spans="1:32">
      <c r="A226" s="43"/>
      <c r="B226" s="17" t="s">
        <v>44</v>
      </c>
      <c r="C226" s="18" t="s">
        <v>26</v>
      </c>
      <c r="D226" s="53">
        <v>17.186849004938999</v>
      </c>
      <c r="E226" s="53">
        <v>21.884936938293698</v>
      </c>
      <c r="F226" s="53">
        <v>28.233563192918599</v>
      </c>
      <c r="G226" s="53">
        <v>25.388232814775201</v>
      </c>
      <c r="H226" s="53">
        <v>29.433474964473799</v>
      </c>
      <c r="I226" s="53">
        <v>32.331246588382697</v>
      </c>
      <c r="J226" s="53">
        <v>43.419777902181799</v>
      </c>
      <c r="K226" s="53">
        <v>49.379171063091697</v>
      </c>
      <c r="L226" s="19"/>
      <c r="M226" s="20"/>
      <c r="N226" s="21">
        <v>23.98</v>
      </c>
      <c r="O226" s="22">
        <v>0.52</v>
      </c>
      <c r="P226" s="22">
        <v>22.64</v>
      </c>
      <c r="Q226" s="22">
        <v>25.31</v>
      </c>
      <c r="R226" s="23" t="s">
        <v>29</v>
      </c>
      <c r="S226" s="23" t="s">
        <v>32</v>
      </c>
      <c r="T226" s="4" t="s">
        <v>33</v>
      </c>
      <c r="V226" s="5" t="s">
        <v>44</v>
      </c>
      <c r="W226" s="5" t="s">
        <v>26</v>
      </c>
      <c r="X226" s="5">
        <v>23.98</v>
      </c>
      <c r="Y226" s="5">
        <v>0.52</v>
      </c>
      <c r="Z226" s="5">
        <v>22.64</v>
      </c>
      <c r="AA226" s="5">
        <v>25.31</v>
      </c>
      <c r="AB226" s="5" t="s">
        <v>29</v>
      </c>
      <c r="AC226" s="5" t="s">
        <v>32</v>
      </c>
      <c r="AD226" s="5" t="s">
        <v>33</v>
      </c>
      <c r="AE226" s="5" t="b">
        <f t="shared" si="6"/>
        <v>1</v>
      </c>
      <c r="AF226" s="5" t="b">
        <f t="shared" si="7"/>
        <v>1</v>
      </c>
    </row>
    <row r="227" spans="1:32">
      <c r="A227" s="43"/>
      <c r="B227" s="17"/>
      <c r="C227" s="18" t="s">
        <v>27</v>
      </c>
      <c r="D227" s="53">
        <v>47.080192062183698</v>
      </c>
      <c r="E227" s="53">
        <v>49.838863411789497</v>
      </c>
      <c r="F227" s="53">
        <v>50.2898952880414</v>
      </c>
      <c r="G227" s="53">
        <v>53.830444970176003</v>
      </c>
      <c r="H227" s="53">
        <v>50.006465316724601</v>
      </c>
      <c r="I227" s="53">
        <v>55.5341172190791</v>
      </c>
      <c r="J227" s="53">
        <v>58.083818223002602</v>
      </c>
      <c r="K227" s="53">
        <v>56.4215914391105</v>
      </c>
      <c r="L227" s="19"/>
      <c r="M227" s="20"/>
      <c r="N227" s="21">
        <v>5.57</v>
      </c>
      <c r="O227" s="22">
        <v>0.86</v>
      </c>
      <c r="P227" s="22">
        <v>3.35</v>
      </c>
      <c r="Q227" s="22">
        <v>7.78</v>
      </c>
      <c r="R227" s="23" t="s">
        <v>29</v>
      </c>
      <c r="S227" s="23"/>
      <c r="V227" s="5" t="s">
        <v>44</v>
      </c>
      <c r="W227" s="5" t="s">
        <v>27</v>
      </c>
      <c r="X227" s="5">
        <v>5.57</v>
      </c>
      <c r="Y227" s="5">
        <v>0.86</v>
      </c>
      <c r="Z227" s="5">
        <v>3.35</v>
      </c>
      <c r="AA227" s="5">
        <v>7.78</v>
      </c>
      <c r="AB227" s="5" t="s">
        <v>29</v>
      </c>
      <c r="AE227" s="5" t="b">
        <f t="shared" si="6"/>
        <v>1</v>
      </c>
      <c r="AF227" s="5" t="b">
        <f t="shared" si="7"/>
        <v>1</v>
      </c>
    </row>
    <row r="228" spans="1:32">
      <c r="A228" s="43"/>
      <c r="B228" s="17" t="s">
        <v>45</v>
      </c>
      <c r="C228" s="18" t="s">
        <v>26</v>
      </c>
      <c r="D228" s="53">
        <v>35.976534863789702</v>
      </c>
      <c r="E228" s="53">
        <v>39.992946399233503</v>
      </c>
      <c r="F228" s="53">
        <v>39.783809821090301</v>
      </c>
      <c r="G228" s="53">
        <v>44.324121619264602</v>
      </c>
      <c r="H228" s="53">
        <v>46.945155902774097</v>
      </c>
      <c r="I228" s="53">
        <v>50.072233177491</v>
      </c>
      <c r="J228" s="53">
        <v>55.6482110844697</v>
      </c>
      <c r="K228" s="53">
        <v>61.144293769211302</v>
      </c>
      <c r="L228" s="19"/>
      <c r="M228" s="20"/>
      <c r="N228" s="21">
        <v>16.88</v>
      </c>
      <c r="O228" s="22">
        <v>0.54</v>
      </c>
      <c r="P228" s="22">
        <v>15.49</v>
      </c>
      <c r="Q228" s="22">
        <v>18.27</v>
      </c>
      <c r="R228" s="23" t="s">
        <v>29</v>
      </c>
      <c r="S228" s="23" t="s">
        <v>32</v>
      </c>
      <c r="T228" s="4" t="s">
        <v>33</v>
      </c>
      <c r="V228" s="5" t="s">
        <v>45</v>
      </c>
      <c r="W228" s="5" t="s">
        <v>26</v>
      </c>
      <c r="X228" s="5">
        <v>16.88</v>
      </c>
      <c r="Y228" s="5">
        <v>0.54</v>
      </c>
      <c r="Z228" s="5">
        <v>15.49</v>
      </c>
      <c r="AA228" s="5">
        <v>18.27</v>
      </c>
      <c r="AB228" s="5" t="s">
        <v>29</v>
      </c>
      <c r="AC228" s="5" t="s">
        <v>32</v>
      </c>
      <c r="AD228" s="5" t="s">
        <v>33</v>
      </c>
      <c r="AE228" s="5" t="b">
        <f t="shared" si="6"/>
        <v>1</v>
      </c>
      <c r="AF228" s="5" t="b">
        <f t="shared" si="7"/>
        <v>1</v>
      </c>
    </row>
    <row r="229" spans="1:32">
      <c r="A229" s="43"/>
      <c r="B229" s="17"/>
      <c r="C229" s="18" t="s">
        <v>27</v>
      </c>
      <c r="D229" s="53">
        <v>54.367591537104502</v>
      </c>
      <c r="E229" s="53">
        <v>51.295424036802302</v>
      </c>
      <c r="F229" s="53">
        <v>54.643696597341801</v>
      </c>
      <c r="G229" s="53">
        <v>52.779913957786697</v>
      </c>
      <c r="H229" s="53">
        <v>53.0437401165686</v>
      </c>
      <c r="I229" s="53">
        <v>57.421178211179402</v>
      </c>
      <c r="J229" s="53">
        <v>59.753022803822603</v>
      </c>
      <c r="K229" s="53">
        <v>64.804088259417398</v>
      </c>
      <c r="L229" s="19"/>
      <c r="M229" s="20"/>
      <c r="N229" s="21">
        <v>7.03</v>
      </c>
      <c r="O229" s="22">
        <v>0.82</v>
      </c>
      <c r="P229" s="22">
        <v>4.92</v>
      </c>
      <c r="Q229" s="22">
        <v>9.1300000000000008</v>
      </c>
      <c r="R229" s="23" t="s">
        <v>29</v>
      </c>
      <c r="S229" s="23" t="s">
        <v>32</v>
      </c>
      <c r="T229" s="4" t="s">
        <v>33</v>
      </c>
      <c r="V229" s="5" t="s">
        <v>45</v>
      </c>
      <c r="W229" s="5" t="s">
        <v>27</v>
      </c>
      <c r="X229" s="5">
        <v>7.03</v>
      </c>
      <c r="Y229" s="5">
        <v>0.82</v>
      </c>
      <c r="Z229" s="5">
        <v>4.92</v>
      </c>
      <c r="AA229" s="5">
        <v>9.1300000000000008</v>
      </c>
      <c r="AB229" s="5" t="s">
        <v>29</v>
      </c>
      <c r="AC229" s="5" t="s">
        <v>32</v>
      </c>
      <c r="AD229" s="5" t="s">
        <v>33</v>
      </c>
      <c r="AE229" s="5" t="b">
        <f t="shared" si="6"/>
        <v>1</v>
      </c>
      <c r="AF229" s="5" t="b">
        <f t="shared" si="7"/>
        <v>1</v>
      </c>
    </row>
    <row r="230" spans="1:32">
      <c r="A230" s="43"/>
      <c r="B230" s="17" t="s">
        <v>46</v>
      </c>
      <c r="C230" s="18" t="s">
        <v>26</v>
      </c>
      <c r="D230" s="53">
        <v>38.3588687696028</v>
      </c>
      <c r="E230" s="53">
        <v>35.579053528799101</v>
      </c>
      <c r="F230" s="53">
        <v>33.474275298844397</v>
      </c>
      <c r="G230" s="53">
        <v>35.321649477934997</v>
      </c>
      <c r="H230" s="53">
        <v>37.558816679870702</v>
      </c>
      <c r="I230" s="53">
        <v>41.470710757011702</v>
      </c>
      <c r="J230" s="53">
        <v>41.126259534372302</v>
      </c>
      <c r="K230" s="53">
        <v>42.033225248228703</v>
      </c>
      <c r="L230" s="19"/>
      <c r="M230" s="20"/>
      <c r="N230" s="21">
        <v>5.23</v>
      </c>
      <c r="O230" s="22">
        <v>1.04</v>
      </c>
      <c r="P230" s="22">
        <v>2.54</v>
      </c>
      <c r="Q230" s="22">
        <v>7.92</v>
      </c>
      <c r="R230" s="23" t="s">
        <v>29</v>
      </c>
      <c r="S230" s="23"/>
      <c r="V230" s="5" t="s">
        <v>46</v>
      </c>
      <c r="W230" s="5" t="s">
        <v>26</v>
      </c>
      <c r="X230" s="5">
        <v>5.23</v>
      </c>
      <c r="Y230" s="5">
        <v>1.04</v>
      </c>
      <c r="Z230" s="5">
        <v>2.54</v>
      </c>
      <c r="AA230" s="5">
        <v>7.92</v>
      </c>
      <c r="AB230" s="5" t="s">
        <v>29</v>
      </c>
      <c r="AE230" s="5" t="b">
        <f t="shared" si="6"/>
        <v>1</v>
      </c>
      <c r="AF230" s="5" t="b">
        <f t="shared" si="7"/>
        <v>1</v>
      </c>
    </row>
    <row r="231" spans="1:32">
      <c r="A231" s="43"/>
      <c r="B231" s="17"/>
      <c r="C231" s="18" t="s">
        <v>27</v>
      </c>
      <c r="D231" s="53">
        <v>60.170234541410203</v>
      </c>
      <c r="E231" s="53">
        <v>58.415205948623999</v>
      </c>
      <c r="F231" s="53">
        <v>57.471351221233299</v>
      </c>
      <c r="G231" s="53">
        <v>56.096886573704097</v>
      </c>
      <c r="H231" s="53">
        <v>58.194201061553699</v>
      </c>
      <c r="I231" s="53">
        <v>57.469473112121499</v>
      </c>
      <c r="J231" s="53">
        <v>57.442567218038498</v>
      </c>
      <c r="K231" s="53">
        <v>61.396153490769997</v>
      </c>
      <c r="L231" s="19"/>
      <c r="M231" s="20"/>
      <c r="N231" s="21">
        <v>0.02</v>
      </c>
      <c r="O231" s="22">
        <v>0.98</v>
      </c>
      <c r="P231" s="22">
        <v>-2.52</v>
      </c>
      <c r="Q231" s="22">
        <v>2.56</v>
      </c>
      <c r="R231" s="23"/>
      <c r="S231" s="23"/>
      <c r="V231" s="5" t="s">
        <v>46</v>
      </c>
      <c r="W231" s="5" t="s">
        <v>27</v>
      </c>
      <c r="X231" s="5">
        <v>0.02</v>
      </c>
      <c r="Y231" s="5">
        <v>0.98</v>
      </c>
      <c r="Z231" s="5">
        <v>-2.52</v>
      </c>
      <c r="AA231" s="5">
        <v>2.56</v>
      </c>
      <c r="AE231" s="5" t="b">
        <f t="shared" si="6"/>
        <v>1</v>
      </c>
      <c r="AF231" s="5" t="b">
        <f t="shared" si="7"/>
        <v>1</v>
      </c>
    </row>
    <row r="232" spans="1:32">
      <c r="A232" s="43"/>
      <c r="B232" s="17" t="s">
        <v>47</v>
      </c>
      <c r="C232" s="18" t="s">
        <v>26</v>
      </c>
      <c r="D232" s="53">
        <v>51.761541503941601</v>
      </c>
      <c r="E232" s="53">
        <v>50.943381399121698</v>
      </c>
      <c r="F232" s="53">
        <v>55.913436006784103</v>
      </c>
      <c r="G232" s="53">
        <v>52.380166747300699</v>
      </c>
      <c r="H232" s="53">
        <v>56.472331615444503</v>
      </c>
      <c r="I232" s="53">
        <v>63.385990542922499</v>
      </c>
      <c r="J232" s="53">
        <v>67.321293579800297</v>
      </c>
      <c r="K232" s="53">
        <v>68.318344856029</v>
      </c>
      <c r="L232" s="19"/>
      <c r="M232" s="20"/>
      <c r="N232" s="21">
        <v>13.64</v>
      </c>
      <c r="O232" s="22">
        <v>0.59</v>
      </c>
      <c r="P232" s="22">
        <v>12.11</v>
      </c>
      <c r="Q232" s="22">
        <v>15.17</v>
      </c>
      <c r="R232" s="23" t="s">
        <v>29</v>
      </c>
      <c r="S232" s="23" t="s">
        <v>32</v>
      </c>
      <c r="T232" s="4" t="s">
        <v>33</v>
      </c>
      <c r="V232" s="5" t="s">
        <v>47</v>
      </c>
      <c r="W232" s="5" t="s">
        <v>26</v>
      </c>
      <c r="X232" s="5">
        <v>13.64</v>
      </c>
      <c r="Y232" s="5">
        <v>0.59</v>
      </c>
      <c r="Z232" s="5">
        <v>12.11</v>
      </c>
      <c r="AA232" s="5">
        <v>15.17</v>
      </c>
      <c r="AB232" s="5" t="s">
        <v>29</v>
      </c>
      <c r="AC232" s="5" t="s">
        <v>32</v>
      </c>
      <c r="AD232" s="5" t="s">
        <v>33</v>
      </c>
      <c r="AE232" s="5" t="b">
        <f t="shared" si="6"/>
        <v>1</v>
      </c>
      <c r="AF232" s="5" t="b">
        <f t="shared" si="7"/>
        <v>1</v>
      </c>
    </row>
    <row r="233" spans="1:32">
      <c r="A233" s="43"/>
      <c r="B233" s="17"/>
      <c r="C233" s="18" t="s">
        <v>27</v>
      </c>
      <c r="D233" s="53">
        <v>71.889956980644996</v>
      </c>
      <c r="E233" s="53">
        <v>71.734820365518402</v>
      </c>
      <c r="F233" s="53">
        <v>71.203861161368593</v>
      </c>
      <c r="G233" s="53">
        <v>67.613701066978507</v>
      </c>
      <c r="H233" s="53">
        <v>67.0762729595086</v>
      </c>
      <c r="I233" s="53">
        <v>70.157845616870901</v>
      </c>
      <c r="J233" s="53">
        <v>70.405046367797794</v>
      </c>
      <c r="K233" s="53">
        <v>71.020334974924907</v>
      </c>
      <c r="L233" s="19"/>
      <c r="M233" s="20"/>
      <c r="N233" s="21">
        <v>-0.78</v>
      </c>
      <c r="O233" s="22">
        <v>0.53</v>
      </c>
      <c r="P233" s="22">
        <v>-2.15</v>
      </c>
      <c r="Q233" s="22">
        <v>0.59</v>
      </c>
      <c r="R233" s="23"/>
      <c r="S233" s="23" t="s">
        <v>32</v>
      </c>
      <c r="T233" s="4" t="s">
        <v>33</v>
      </c>
      <c r="V233" s="5" t="s">
        <v>47</v>
      </c>
      <c r="W233" s="5" t="s">
        <v>27</v>
      </c>
      <c r="X233" s="5">
        <v>-0.78</v>
      </c>
      <c r="Y233" s="5">
        <v>0.53</v>
      </c>
      <c r="Z233" s="5">
        <v>-2.15</v>
      </c>
      <c r="AA233" s="5">
        <v>0.59</v>
      </c>
      <c r="AC233" s="5" t="s">
        <v>32</v>
      </c>
      <c r="AD233" s="5" t="s">
        <v>33</v>
      </c>
      <c r="AE233" s="5" t="b">
        <f t="shared" si="6"/>
        <v>1</v>
      </c>
      <c r="AF233" s="5" t="b">
        <f t="shared" si="7"/>
        <v>1</v>
      </c>
    </row>
    <row r="234" spans="1:32">
      <c r="A234" s="43"/>
      <c r="B234" s="17" t="s">
        <v>48</v>
      </c>
      <c r="C234" s="18" t="s">
        <v>26</v>
      </c>
      <c r="D234" s="53">
        <v>49.587567618606698</v>
      </c>
      <c r="E234" s="53">
        <v>52.496704660739297</v>
      </c>
      <c r="F234" s="53">
        <v>55.584056533211601</v>
      </c>
      <c r="G234" s="53">
        <v>56.621649153149001</v>
      </c>
      <c r="H234" s="53">
        <v>57.431192734015497</v>
      </c>
      <c r="I234" s="53">
        <v>59.440930302090798</v>
      </c>
      <c r="J234" s="53">
        <v>62.6514007093743</v>
      </c>
      <c r="K234" s="53">
        <v>62.971939368664401</v>
      </c>
      <c r="L234" s="19"/>
      <c r="M234" s="20"/>
      <c r="N234" s="21">
        <v>8.82</v>
      </c>
      <c r="O234" s="22">
        <v>0.5</v>
      </c>
      <c r="P234" s="22">
        <v>7.54</v>
      </c>
      <c r="Q234" s="22">
        <v>10.1</v>
      </c>
      <c r="R234" s="23" t="s">
        <v>29</v>
      </c>
      <c r="S234" s="23"/>
      <c r="V234" s="5" t="s">
        <v>48</v>
      </c>
      <c r="W234" s="5" t="s">
        <v>26</v>
      </c>
      <c r="X234" s="5">
        <v>8.82</v>
      </c>
      <c r="Y234" s="5">
        <v>0.5</v>
      </c>
      <c r="Z234" s="5">
        <v>7.54</v>
      </c>
      <c r="AA234" s="5">
        <v>10.1</v>
      </c>
      <c r="AB234" s="5" t="s">
        <v>29</v>
      </c>
      <c r="AE234" s="5" t="b">
        <f t="shared" si="6"/>
        <v>1</v>
      </c>
      <c r="AF234" s="5" t="b">
        <f t="shared" si="7"/>
        <v>1</v>
      </c>
    </row>
    <row r="235" spans="1:32">
      <c r="A235" s="43"/>
      <c r="B235" s="17"/>
      <c r="C235" s="18" t="s">
        <v>27</v>
      </c>
      <c r="D235" s="53">
        <v>61.134925969033098</v>
      </c>
      <c r="E235" s="53">
        <v>58.547089068745599</v>
      </c>
      <c r="F235" s="53">
        <v>61.679250803040098</v>
      </c>
      <c r="G235" s="53">
        <v>57.525089471561202</v>
      </c>
      <c r="H235" s="53">
        <v>57.562678167560499</v>
      </c>
      <c r="I235" s="53">
        <v>66.086680359700793</v>
      </c>
      <c r="J235" s="53">
        <v>64.7667967256249</v>
      </c>
      <c r="K235" s="53">
        <v>65.847708159311694</v>
      </c>
      <c r="L235" s="19"/>
      <c r="M235" s="20"/>
      <c r="N235" s="21">
        <v>4.08</v>
      </c>
      <c r="O235" s="22">
        <v>1.01</v>
      </c>
      <c r="P235" s="22">
        <v>1.48</v>
      </c>
      <c r="Q235" s="22">
        <v>6.69</v>
      </c>
      <c r="R235" s="23"/>
      <c r="S235" s="23"/>
      <c r="V235" s="5" t="s">
        <v>48</v>
      </c>
      <c r="W235" s="5" t="s">
        <v>27</v>
      </c>
      <c r="X235" s="5">
        <v>4.08</v>
      </c>
      <c r="Y235" s="5">
        <v>1.01</v>
      </c>
      <c r="Z235" s="5">
        <v>1.48</v>
      </c>
      <c r="AA235" s="5">
        <v>6.69</v>
      </c>
      <c r="AE235" s="5" t="b">
        <f t="shared" si="6"/>
        <v>1</v>
      </c>
      <c r="AF235" s="5" t="b">
        <f t="shared" si="7"/>
        <v>1</v>
      </c>
    </row>
    <row r="236" spans="1:32">
      <c r="A236" s="43"/>
      <c r="B236" s="17" t="s">
        <v>49</v>
      </c>
      <c r="C236" s="18" t="s">
        <v>26</v>
      </c>
      <c r="D236" s="53">
        <v>16.827557866001101</v>
      </c>
      <c r="E236" s="53">
        <v>20.681177022404398</v>
      </c>
      <c r="F236" s="53">
        <v>18.082311018471302</v>
      </c>
      <c r="G236" s="53">
        <v>26.810729243624799</v>
      </c>
      <c r="H236" s="53">
        <v>36.508283868000603</v>
      </c>
      <c r="I236" s="53">
        <v>48.266741422676397</v>
      </c>
      <c r="J236" s="53">
        <v>57.843567979000397</v>
      </c>
      <c r="K236" s="53">
        <v>56.128346982722597</v>
      </c>
      <c r="L236" s="19"/>
      <c r="M236" s="20"/>
      <c r="N236" s="21">
        <v>37.83</v>
      </c>
      <c r="O236" s="22">
        <v>0.62</v>
      </c>
      <c r="P236" s="22">
        <v>36.229999999999997</v>
      </c>
      <c r="Q236" s="22">
        <v>39.43</v>
      </c>
      <c r="R236" s="23" t="s">
        <v>29</v>
      </c>
      <c r="S236" s="23"/>
      <c r="V236" s="5" t="s">
        <v>49</v>
      </c>
      <c r="W236" s="5" t="s">
        <v>26</v>
      </c>
      <c r="X236" s="5">
        <v>37.83</v>
      </c>
      <c r="Y236" s="5">
        <v>0.62</v>
      </c>
      <c r="Z236" s="5">
        <v>36.229999999999997</v>
      </c>
      <c r="AA236" s="5">
        <v>39.43</v>
      </c>
      <c r="AB236" s="5" t="s">
        <v>29</v>
      </c>
      <c r="AE236" s="5" t="b">
        <f t="shared" si="6"/>
        <v>1</v>
      </c>
      <c r="AF236" s="5" t="b">
        <f t="shared" si="7"/>
        <v>1</v>
      </c>
    </row>
    <row r="237" spans="1:32">
      <c r="A237" s="43"/>
      <c r="B237" s="17"/>
      <c r="C237" s="18" t="s">
        <v>27</v>
      </c>
      <c r="D237" s="53">
        <v>22.169537054262499</v>
      </c>
      <c r="E237" s="53">
        <v>27.309242909434001</v>
      </c>
      <c r="F237" s="53">
        <v>13.951426589694499</v>
      </c>
      <c r="G237" s="53">
        <v>23.216259240086799</v>
      </c>
      <c r="H237" s="53">
        <v>32.889824636981999</v>
      </c>
      <c r="I237" s="53">
        <v>53.046838188661198</v>
      </c>
      <c r="J237" s="53">
        <v>54.957651561431298</v>
      </c>
      <c r="K237" s="53">
        <v>45.8437393287048</v>
      </c>
      <c r="L237" s="19"/>
      <c r="M237" s="20"/>
      <c r="N237" s="21">
        <v>27.21</v>
      </c>
      <c r="O237" s="22">
        <v>4.97</v>
      </c>
      <c r="P237" s="22">
        <v>14.4</v>
      </c>
      <c r="Q237" s="22">
        <v>40.020000000000003</v>
      </c>
      <c r="R237" s="23" t="s">
        <v>29</v>
      </c>
      <c r="S237" s="23"/>
      <c r="V237" s="5" t="s">
        <v>49</v>
      </c>
      <c r="W237" s="5" t="s">
        <v>27</v>
      </c>
      <c r="X237" s="5">
        <v>27.21</v>
      </c>
      <c r="Y237" s="5">
        <v>4.97</v>
      </c>
      <c r="Z237" s="5">
        <v>14.4</v>
      </c>
      <c r="AA237" s="5">
        <v>40.020000000000003</v>
      </c>
      <c r="AB237" s="5" t="s">
        <v>29</v>
      </c>
      <c r="AE237" s="5" t="b">
        <f t="shared" si="6"/>
        <v>1</v>
      </c>
      <c r="AF237" s="5" t="b">
        <f t="shared" si="7"/>
        <v>1</v>
      </c>
    </row>
    <row r="238" spans="1:32">
      <c r="A238" s="43"/>
      <c r="B238" s="17" t="s">
        <v>51</v>
      </c>
      <c r="C238" s="18" t="s">
        <v>26</v>
      </c>
      <c r="D238" s="53">
        <v>0</v>
      </c>
      <c r="E238" s="53">
        <v>1.4863357594733</v>
      </c>
      <c r="F238" s="53">
        <v>6.6637305559796696</v>
      </c>
      <c r="G238" s="53">
        <v>10.4404396011304</v>
      </c>
      <c r="H238" s="53">
        <v>4.2454317697699899</v>
      </c>
      <c r="I238" s="53">
        <v>15.8598324646228</v>
      </c>
      <c r="J238" s="53">
        <v>32.804944487774399</v>
      </c>
      <c r="K238" s="53">
        <v>34.449374002597899</v>
      </c>
      <c r="L238" s="19"/>
      <c r="M238" s="20"/>
      <c r="N238" s="21">
        <v>70.819999999999993</v>
      </c>
      <c r="O238" s="22">
        <v>1.58</v>
      </c>
      <c r="P238" s="22">
        <v>66.75</v>
      </c>
      <c r="Q238" s="22">
        <v>74.89</v>
      </c>
      <c r="R238" s="23" t="s">
        <v>29</v>
      </c>
      <c r="S238" s="23"/>
      <c r="V238" s="5" t="s">
        <v>51</v>
      </c>
      <c r="W238" s="5" t="s">
        <v>26</v>
      </c>
      <c r="X238" s="5">
        <v>70.819999999999993</v>
      </c>
      <c r="Y238" s="5">
        <v>1.58</v>
      </c>
      <c r="Z238" s="5">
        <v>66.75</v>
      </c>
      <c r="AA238" s="5">
        <v>74.89</v>
      </c>
      <c r="AB238" s="5" t="s">
        <v>29</v>
      </c>
      <c r="AE238" s="5" t="b">
        <f t="shared" si="6"/>
        <v>1</v>
      </c>
      <c r="AF238" s="5" t="b">
        <f t="shared" si="7"/>
        <v>1</v>
      </c>
    </row>
    <row r="239" spans="1:32">
      <c r="A239" s="43"/>
      <c r="B239" s="17"/>
      <c r="C239" s="18" t="s">
        <v>27</v>
      </c>
      <c r="D239" s="53">
        <v>39.461910055349101</v>
      </c>
      <c r="E239" s="53">
        <v>29.047804288496302</v>
      </c>
      <c r="F239" s="53">
        <v>30.548529911228201</v>
      </c>
      <c r="G239" s="53">
        <v>44.089742289074699</v>
      </c>
      <c r="H239" s="53">
        <v>39.779560507783302</v>
      </c>
      <c r="I239" s="53">
        <v>44.146496434520003</v>
      </c>
      <c r="J239" s="53">
        <v>46.018979242788298</v>
      </c>
      <c r="K239" s="53">
        <v>49.411640344552097</v>
      </c>
      <c r="L239" s="19"/>
      <c r="M239" s="20"/>
      <c r="N239" s="21">
        <v>10.1</v>
      </c>
      <c r="O239" s="22">
        <v>3.47</v>
      </c>
      <c r="P239" s="22">
        <v>1.1499999999999999</v>
      </c>
      <c r="Q239" s="22">
        <v>19.04</v>
      </c>
      <c r="R239" s="23"/>
      <c r="S239" s="23"/>
      <c r="V239" s="5" t="s">
        <v>51</v>
      </c>
      <c r="W239" s="5" t="s">
        <v>27</v>
      </c>
      <c r="X239" s="5">
        <v>10.1</v>
      </c>
      <c r="Y239" s="5">
        <v>3.47</v>
      </c>
      <c r="Z239" s="5">
        <v>1.1499999999999999</v>
      </c>
      <c r="AA239" s="5">
        <v>19.04</v>
      </c>
      <c r="AE239" s="5" t="b">
        <f t="shared" si="6"/>
        <v>1</v>
      </c>
      <c r="AF239" s="5" t="b">
        <f t="shared" si="7"/>
        <v>1</v>
      </c>
    </row>
    <row r="240" spans="1:32">
      <c r="A240" s="43"/>
      <c r="B240" s="17" t="s">
        <v>52</v>
      </c>
      <c r="C240" s="18" t="s">
        <v>26</v>
      </c>
      <c r="D240" s="53">
        <v>26.913601343128299</v>
      </c>
      <c r="E240" s="53">
        <v>24.204245672511899</v>
      </c>
      <c r="F240" s="53">
        <v>29.338575922422098</v>
      </c>
      <c r="G240" s="53">
        <v>35.584584687928398</v>
      </c>
      <c r="H240" s="53">
        <v>44.097915739791603</v>
      </c>
      <c r="I240" s="53">
        <v>51.2910924131264</v>
      </c>
      <c r="J240" s="53">
        <v>60.372042466968999</v>
      </c>
      <c r="K240" s="53">
        <v>63.028976421371397</v>
      </c>
      <c r="L240" s="19"/>
      <c r="M240" s="20"/>
      <c r="N240" s="21">
        <v>31.48</v>
      </c>
      <c r="O240" s="22">
        <v>1.52</v>
      </c>
      <c r="P240" s="22">
        <v>27.56</v>
      </c>
      <c r="Q240" s="22">
        <v>35.39</v>
      </c>
      <c r="R240" s="23" t="s">
        <v>29</v>
      </c>
      <c r="S240" s="23"/>
      <c r="V240" s="5" t="s">
        <v>52</v>
      </c>
      <c r="W240" s="5" t="s">
        <v>26</v>
      </c>
      <c r="X240" s="5">
        <v>31.48</v>
      </c>
      <c r="Y240" s="5">
        <v>1.52</v>
      </c>
      <c r="Z240" s="5">
        <v>27.56</v>
      </c>
      <c r="AA240" s="5">
        <v>35.39</v>
      </c>
      <c r="AB240" s="5" t="s">
        <v>29</v>
      </c>
      <c r="AE240" s="5" t="b">
        <f t="shared" si="6"/>
        <v>1</v>
      </c>
      <c r="AF240" s="5" t="b">
        <f t="shared" si="7"/>
        <v>1</v>
      </c>
    </row>
    <row r="241" spans="1:32">
      <c r="A241" s="43"/>
      <c r="B241" s="17"/>
      <c r="C241" s="18" t="s">
        <v>27</v>
      </c>
      <c r="D241" s="53">
        <v>39.567977526335</v>
      </c>
      <c r="E241" s="53">
        <v>46.9761014795899</v>
      </c>
      <c r="F241" s="53">
        <v>44.781262352803999</v>
      </c>
      <c r="G241" s="53">
        <v>50.970384528979899</v>
      </c>
      <c r="H241" s="53">
        <v>46.390950560900301</v>
      </c>
      <c r="I241" s="53">
        <v>54.751851772561203</v>
      </c>
      <c r="J241" s="53">
        <v>59.3134554625221</v>
      </c>
      <c r="K241" s="53">
        <v>62.949377663656101</v>
      </c>
      <c r="L241" s="19"/>
      <c r="M241" s="20"/>
      <c r="N241" s="21">
        <v>13.7</v>
      </c>
      <c r="O241" s="22">
        <v>1.46</v>
      </c>
      <c r="P241" s="22">
        <v>9.94</v>
      </c>
      <c r="Q241" s="22">
        <v>17.46</v>
      </c>
      <c r="R241" s="23" t="s">
        <v>29</v>
      </c>
      <c r="S241" s="23"/>
      <c r="V241" s="5" t="s">
        <v>52</v>
      </c>
      <c r="W241" s="5" t="s">
        <v>27</v>
      </c>
      <c r="X241" s="5">
        <v>13.7</v>
      </c>
      <c r="Y241" s="5">
        <v>1.46</v>
      </c>
      <c r="Z241" s="5">
        <v>9.94</v>
      </c>
      <c r="AA241" s="5">
        <v>17.46</v>
      </c>
      <c r="AB241" s="5" t="s">
        <v>29</v>
      </c>
      <c r="AE241" s="5" t="b">
        <f t="shared" si="6"/>
        <v>1</v>
      </c>
      <c r="AF241" s="5" t="b">
        <f t="shared" si="7"/>
        <v>1</v>
      </c>
    </row>
    <row r="242" spans="1:32">
      <c r="A242" s="43"/>
      <c r="B242" s="17" t="s">
        <v>53</v>
      </c>
      <c r="C242" s="18" t="s">
        <v>26</v>
      </c>
      <c r="D242" s="53">
        <v>34.111730615998702</v>
      </c>
      <c r="E242" s="53">
        <v>35.5125118745488</v>
      </c>
      <c r="F242" s="53">
        <v>35.1193012173322</v>
      </c>
      <c r="G242" s="53">
        <v>41.678188065466699</v>
      </c>
      <c r="H242" s="53">
        <v>44.742414764983103</v>
      </c>
      <c r="I242" s="53">
        <v>46.989973832116</v>
      </c>
      <c r="J242" s="53">
        <v>54.912523691680001</v>
      </c>
      <c r="K242" s="53">
        <v>56.782541622064301</v>
      </c>
      <c r="L242" s="19"/>
      <c r="M242" s="20"/>
      <c r="N242" s="21">
        <v>16.89</v>
      </c>
      <c r="O242" s="22">
        <v>0.45</v>
      </c>
      <c r="P242" s="22">
        <v>15.72</v>
      </c>
      <c r="Q242" s="22">
        <v>18.05</v>
      </c>
      <c r="R242" s="23" t="s">
        <v>29</v>
      </c>
      <c r="S242" s="23"/>
      <c r="V242" s="5" t="s">
        <v>53</v>
      </c>
      <c r="W242" s="5" t="s">
        <v>26</v>
      </c>
      <c r="X242" s="5">
        <v>16.89</v>
      </c>
      <c r="Y242" s="5">
        <v>0.45</v>
      </c>
      <c r="Z242" s="5">
        <v>15.72</v>
      </c>
      <c r="AA242" s="5">
        <v>18.05</v>
      </c>
      <c r="AB242" s="5" t="s">
        <v>29</v>
      </c>
      <c r="AE242" s="5" t="b">
        <f t="shared" si="6"/>
        <v>1</v>
      </c>
      <c r="AF242" s="5" t="b">
        <f t="shared" si="7"/>
        <v>1</v>
      </c>
    </row>
    <row r="243" spans="1:32">
      <c r="A243" s="43"/>
      <c r="B243" s="17"/>
      <c r="C243" s="18" t="s">
        <v>27</v>
      </c>
      <c r="D243" s="53">
        <v>43.147768903337699</v>
      </c>
      <c r="E243" s="53">
        <v>48.146903469166297</v>
      </c>
      <c r="F243" s="53">
        <v>38.662531585460101</v>
      </c>
      <c r="G243" s="53">
        <v>41.700247537115402</v>
      </c>
      <c r="H243" s="53">
        <v>43.735861102392803</v>
      </c>
      <c r="I243" s="53">
        <v>45.1698727343976</v>
      </c>
      <c r="J243" s="53">
        <v>49.3988096062374</v>
      </c>
      <c r="K243" s="53">
        <v>52.617748584478001</v>
      </c>
      <c r="L243" s="19"/>
      <c r="M243" s="20"/>
      <c r="N243" s="21">
        <v>5.17</v>
      </c>
      <c r="O243" s="22">
        <v>0.9</v>
      </c>
      <c r="P243" s="22">
        <v>2.86</v>
      </c>
      <c r="Q243" s="22">
        <v>7.48</v>
      </c>
      <c r="R243" s="23" t="s">
        <v>29</v>
      </c>
      <c r="S243" s="23" t="s">
        <v>32</v>
      </c>
      <c r="T243" s="4" t="s">
        <v>33</v>
      </c>
      <c r="V243" s="5" t="s">
        <v>53</v>
      </c>
      <c r="W243" s="5" t="s">
        <v>27</v>
      </c>
      <c r="X243" s="5">
        <v>5.17</v>
      </c>
      <c r="Y243" s="5">
        <v>0.9</v>
      </c>
      <c r="Z243" s="5">
        <v>2.86</v>
      </c>
      <c r="AA243" s="5">
        <v>7.48</v>
      </c>
      <c r="AB243" s="5" t="s">
        <v>29</v>
      </c>
      <c r="AC243" s="5" t="s">
        <v>32</v>
      </c>
      <c r="AD243" s="5" t="s">
        <v>33</v>
      </c>
      <c r="AE243" s="5" t="b">
        <f t="shared" si="6"/>
        <v>1</v>
      </c>
      <c r="AF243" s="5" t="b">
        <f t="shared" si="7"/>
        <v>1</v>
      </c>
    </row>
    <row r="244" spans="1:32">
      <c r="A244" s="43"/>
      <c r="B244" s="17" t="s">
        <v>54</v>
      </c>
      <c r="C244" s="18" t="s">
        <v>26</v>
      </c>
      <c r="D244" s="53">
        <v>21.376579030127701</v>
      </c>
      <c r="E244" s="53">
        <v>25.428596548649899</v>
      </c>
      <c r="F244" s="53">
        <v>22.1818627855782</v>
      </c>
      <c r="G244" s="53">
        <v>24.923570989898</v>
      </c>
      <c r="H244" s="53">
        <v>23.342217318037399</v>
      </c>
      <c r="I244" s="53">
        <v>30.0514279719653</v>
      </c>
      <c r="J244" s="53">
        <v>35.364327750636498</v>
      </c>
      <c r="K244" s="53">
        <v>36.7426265590749</v>
      </c>
      <c r="L244" s="19"/>
      <c r="M244" s="20"/>
      <c r="N244" s="21">
        <v>13.33</v>
      </c>
      <c r="O244" s="22">
        <v>0.91</v>
      </c>
      <c r="P244" s="22">
        <v>10.99</v>
      </c>
      <c r="Q244" s="22">
        <v>15.67</v>
      </c>
      <c r="R244" s="23" t="s">
        <v>29</v>
      </c>
      <c r="S244" s="23"/>
      <c r="V244" s="5" t="s">
        <v>54</v>
      </c>
      <c r="W244" s="5" t="s">
        <v>26</v>
      </c>
      <c r="X244" s="5">
        <v>13.33</v>
      </c>
      <c r="Y244" s="5">
        <v>0.91</v>
      </c>
      <c r="Z244" s="5">
        <v>10.99</v>
      </c>
      <c r="AA244" s="5">
        <v>15.67</v>
      </c>
      <c r="AB244" s="5" t="s">
        <v>29</v>
      </c>
      <c r="AE244" s="5" t="b">
        <f t="shared" si="6"/>
        <v>1</v>
      </c>
      <c r="AF244" s="5" t="b">
        <f t="shared" si="7"/>
        <v>1</v>
      </c>
    </row>
    <row r="245" spans="1:32">
      <c r="A245" s="43"/>
      <c r="B245" s="17"/>
      <c r="C245" s="18" t="s">
        <v>27</v>
      </c>
      <c r="D245" s="53">
        <v>37.800301412111502</v>
      </c>
      <c r="E245" s="53">
        <v>46.230340904100302</v>
      </c>
      <c r="F245" s="53">
        <v>47.264097239634502</v>
      </c>
      <c r="G245" s="53">
        <v>41.770688377621298</v>
      </c>
      <c r="H245" s="53">
        <v>40.659060312777697</v>
      </c>
      <c r="I245" s="53">
        <v>43.781653381587603</v>
      </c>
      <c r="J245" s="53">
        <v>46.5054498523522</v>
      </c>
      <c r="K245" s="53">
        <v>48.766500754645598</v>
      </c>
      <c r="L245" s="19"/>
      <c r="M245" s="20"/>
      <c r="N245" s="21">
        <v>3.38</v>
      </c>
      <c r="O245" s="22">
        <v>1.1299999999999999</v>
      </c>
      <c r="P245" s="22">
        <v>0.47</v>
      </c>
      <c r="Q245" s="22">
        <v>6.29</v>
      </c>
      <c r="R245" s="23"/>
      <c r="S245" s="23"/>
      <c r="V245" s="5" t="s">
        <v>54</v>
      </c>
      <c r="W245" s="5" t="s">
        <v>27</v>
      </c>
      <c r="X245" s="5">
        <v>3.38</v>
      </c>
      <c r="Y245" s="5">
        <v>1.1299999999999999</v>
      </c>
      <c r="Z245" s="5">
        <v>0.47</v>
      </c>
      <c r="AA245" s="5">
        <v>6.29</v>
      </c>
      <c r="AE245" s="5" t="b">
        <f t="shared" si="6"/>
        <v>1</v>
      </c>
      <c r="AF245" s="5" t="b">
        <f t="shared" si="7"/>
        <v>1</v>
      </c>
    </row>
    <row r="246" spans="1:32">
      <c r="A246" s="43"/>
      <c r="B246" s="17" t="s">
        <v>55</v>
      </c>
      <c r="C246" s="18" t="s">
        <v>26</v>
      </c>
      <c r="D246" s="53">
        <v>48.388080227389302</v>
      </c>
      <c r="E246" s="53">
        <v>51.979587348938402</v>
      </c>
      <c r="F246" s="53">
        <v>47.494134466494998</v>
      </c>
      <c r="G246" s="53">
        <v>46.548747023984497</v>
      </c>
      <c r="H246" s="53">
        <v>48.561279949338903</v>
      </c>
      <c r="I246" s="53">
        <v>51.442467147320102</v>
      </c>
      <c r="J246" s="53">
        <v>58.550517141776901</v>
      </c>
      <c r="K246" s="53">
        <v>60.664323337323999</v>
      </c>
      <c r="L246" s="19"/>
      <c r="M246" s="20"/>
      <c r="N246" s="21">
        <v>8.19</v>
      </c>
      <c r="O246" s="22">
        <v>0.51</v>
      </c>
      <c r="P246" s="22">
        <v>6.87</v>
      </c>
      <c r="Q246" s="22">
        <v>9.5</v>
      </c>
      <c r="R246" s="23" t="s">
        <v>29</v>
      </c>
      <c r="S246" s="23" t="s">
        <v>32</v>
      </c>
      <c r="T246" s="4" t="s">
        <v>33</v>
      </c>
      <c r="V246" s="5" t="s">
        <v>55</v>
      </c>
      <c r="W246" s="5" t="s">
        <v>26</v>
      </c>
      <c r="X246" s="5">
        <v>8.19</v>
      </c>
      <c r="Y246" s="5">
        <v>0.51</v>
      </c>
      <c r="Z246" s="5">
        <v>6.87</v>
      </c>
      <c r="AA246" s="5">
        <v>9.5</v>
      </c>
      <c r="AB246" s="5" t="s">
        <v>29</v>
      </c>
      <c r="AC246" s="5" t="s">
        <v>32</v>
      </c>
      <c r="AD246" s="5" t="s">
        <v>33</v>
      </c>
      <c r="AE246" s="5" t="b">
        <f t="shared" si="6"/>
        <v>1</v>
      </c>
      <c r="AF246" s="5" t="b">
        <f t="shared" si="7"/>
        <v>1</v>
      </c>
    </row>
    <row r="247" spans="1:32">
      <c r="A247" s="43"/>
      <c r="B247" s="17"/>
      <c r="C247" s="18" t="s">
        <v>27</v>
      </c>
      <c r="D247" s="53">
        <v>57.977880602837502</v>
      </c>
      <c r="E247" s="53">
        <v>59.780396178317098</v>
      </c>
      <c r="F247" s="53">
        <v>60.440321727425598</v>
      </c>
      <c r="G247" s="53">
        <v>57.5975874943652</v>
      </c>
      <c r="H247" s="53">
        <v>59.1103232042625</v>
      </c>
      <c r="I247" s="53">
        <v>60.086916737090299</v>
      </c>
      <c r="J247" s="53">
        <v>59.920052499319297</v>
      </c>
      <c r="K247" s="53">
        <v>61.656013749996497</v>
      </c>
      <c r="L247" s="19"/>
      <c r="M247" s="20"/>
      <c r="N247" s="21">
        <v>1.42</v>
      </c>
      <c r="O247" s="22">
        <v>0.73</v>
      </c>
      <c r="P247" s="22">
        <v>-0.47</v>
      </c>
      <c r="Q247" s="22">
        <v>3.31</v>
      </c>
      <c r="R247" s="23"/>
      <c r="S247" s="23"/>
      <c r="V247" s="5" t="s">
        <v>55</v>
      </c>
      <c r="W247" s="5" t="s">
        <v>27</v>
      </c>
      <c r="X247" s="5">
        <v>1.42</v>
      </c>
      <c r="Y247" s="5">
        <v>0.73</v>
      </c>
      <c r="Z247" s="5">
        <v>-0.47</v>
      </c>
      <c r="AA247" s="5">
        <v>3.31</v>
      </c>
      <c r="AE247" s="5" t="b">
        <f t="shared" si="6"/>
        <v>1</v>
      </c>
      <c r="AF247" s="5" t="b">
        <f t="shared" si="7"/>
        <v>1</v>
      </c>
    </row>
    <row r="248" spans="1:32">
      <c r="A248" s="43"/>
      <c r="B248" s="17" t="s">
        <v>56</v>
      </c>
      <c r="C248" s="18" t="s">
        <v>26</v>
      </c>
      <c r="D248" s="53">
        <v>56.603369947893903</v>
      </c>
      <c r="E248" s="53">
        <v>56.0602247395097</v>
      </c>
      <c r="F248" s="53">
        <v>54.829715502153903</v>
      </c>
      <c r="G248" s="53">
        <v>54.774150511740999</v>
      </c>
      <c r="H248" s="53">
        <v>52.894903128622403</v>
      </c>
      <c r="I248" s="53">
        <v>55.081466824665597</v>
      </c>
      <c r="J248" s="53">
        <v>56.739669040278898</v>
      </c>
      <c r="K248" s="53">
        <v>57.048996334107002</v>
      </c>
      <c r="L248" s="19"/>
      <c r="M248" s="20"/>
      <c r="N248" s="21">
        <v>1.29</v>
      </c>
      <c r="O248" s="22">
        <v>0.87</v>
      </c>
      <c r="P248" s="22">
        <v>-0.95</v>
      </c>
      <c r="Q248" s="22">
        <v>3.52</v>
      </c>
      <c r="R248" s="23"/>
      <c r="S248" s="23"/>
      <c r="V248" s="5" t="s">
        <v>56</v>
      </c>
      <c r="W248" s="5" t="s">
        <v>26</v>
      </c>
      <c r="X248" s="5">
        <v>1.29</v>
      </c>
      <c r="Y248" s="5">
        <v>0.87</v>
      </c>
      <c r="Z248" s="5">
        <v>-0.95</v>
      </c>
      <c r="AA248" s="5">
        <v>3.52</v>
      </c>
      <c r="AE248" s="5" t="b">
        <f t="shared" si="6"/>
        <v>1</v>
      </c>
      <c r="AF248" s="5" t="b">
        <f t="shared" si="7"/>
        <v>1</v>
      </c>
    </row>
    <row r="249" spans="1:32">
      <c r="A249" s="43"/>
      <c r="B249" s="17"/>
      <c r="C249" s="18" t="s">
        <v>27</v>
      </c>
      <c r="D249" s="53">
        <v>62.989818427318703</v>
      </c>
      <c r="E249" s="53">
        <v>64.640299320084694</v>
      </c>
      <c r="F249" s="53">
        <v>62.414034959827198</v>
      </c>
      <c r="G249" s="53">
        <v>63.965272957081403</v>
      </c>
      <c r="H249" s="53">
        <v>65.252827601258304</v>
      </c>
      <c r="I249" s="53">
        <v>67.970971923866898</v>
      </c>
      <c r="J249" s="53">
        <v>66.298743962987402</v>
      </c>
      <c r="K249" s="53">
        <v>63.288106834841201</v>
      </c>
      <c r="L249" s="19"/>
      <c r="M249" s="20"/>
      <c r="N249" s="21">
        <v>1.57</v>
      </c>
      <c r="O249" s="22">
        <v>0.65</v>
      </c>
      <c r="P249" s="22">
        <v>-0.11</v>
      </c>
      <c r="Q249" s="22">
        <v>3.26</v>
      </c>
      <c r="R249" s="23"/>
      <c r="S249" s="23"/>
      <c r="V249" s="5" t="s">
        <v>56</v>
      </c>
      <c r="W249" s="5" t="s">
        <v>27</v>
      </c>
      <c r="X249" s="5">
        <v>1.57</v>
      </c>
      <c r="Y249" s="5">
        <v>0.65</v>
      </c>
      <c r="Z249" s="5">
        <v>-0.11</v>
      </c>
      <c r="AA249" s="5">
        <v>3.26</v>
      </c>
      <c r="AE249" s="5" t="b">
        <f t="shared" si="6"/>
        <v>1</v>
      </c>
      <c r="AF249" s="5" t="b">
        <f t="shared" si="7"/>
        <v>1</v>
      </c>
    </row>
    <row r="250" spans="1:32">
      <c r="A250" s="43"/>
      <c r="B250" s="17" t="s">
        <v>57</v>
      </c>
      <c r="C250" s="18" t="s">
        <v>26</v>
      </c>
      <c r="D250" s="53">
        <v>50.928788424444598</v>
      </c>
      <c r="E250" s="53">
        <v>40.762200563974403</v>
      </c>
      <c r="F250" s="53">
        <v>41.645223864315902</v>
      </c>
      <c r="G250" s="53">
        <v>47.670776510117499</v>
      </c>
      <c r="H250" s="53">
        <v>37.792267643537699</v>
      </c>
      <c r="I250" s="53">
        <v>50.061198829282297</v>
      </c>
      <c r="J250" s="53">
        <v>43.979058948274002</v>
      </c>
      <c r="K250" s="53">
        <v>49.412616473296097</v>
      </c>
      <c r="L250" s="19"/>
      <c r="M250" s="20"/>
      <c r="N250" s="21">
        <v>2.11</v>
      </c>
      <c r="O250" s="22">
        <v>2.04</v>
      </c>
      <c r="P250" s="22">
        <v>-3.17</v>
      </c>
      <c r="Q250" s="22">
        <v>7.38</v>
      </c>
      <c r="R250" s="23"/>
      <c r="S250" s="23"/>
      <c r="V250" s="5" t="s">
        <v>57</v>
      </c>
      <c r="W250" s="5" t="s">
        <v>26</v>
      </c>
      <c r="X250" s="5">
        <v>2.11</v>
      </c>
      <c r="Y250" s="5">
        <v>2.04</v>
      </c>
      <c r="Z250" s="5">
        <v>-3.17</v>
      </c>
      <c r="AA250" s="5">
        <v>7.38</v>
      </c>
      <c r="AE250" s="5" t="b">
        <f t="shared" si="6"/>
        <v>1</v>
      </c>
      <c r="AF250" s="5" t="b">
        <f t="shared" si="7"/>
        <v>1</v>
      </c>
    </row>
    <row r="251" spans="1:32">
      <c r="A251" s="43"/>
      <c r="B251" s="17"/>
      <c r="C251" s="18" t="s">
        <v>27</v>
      </c>
      <c r="D251" s="53">
        <v>55.8534200005112</v>
      </c>
      <c r="E251" s="53">
        <v>61.367956124614402</v>
      </c>
      <c r="F251" s="53">
        <v>58.938438830675899</v>
      </c>
      <c r="G251" s="53">
        <v>59.567026918238099</v>
      </c>
      <c r="H251" s="53">
        <v>57.595945982424297</v>
      </c>
      <c r="I251" s="53">
        <v>59.118178285819297</v>
      </c>
      <c r="J251" s="53">
        <v>59.278298986279196</v>
      </c>
      <c r="K251" s="53">
        <v>52.604124723636097</v>
      </c>
      <c r="L251" s="19"/>
      <c r="M251" s="20"/>
      <c r="N251" s="21">
        <v>-0.45</v>
      </c>
      <c r="O251" s="22">
        <v>1.1599999999999999</v>
      </c>
      <c r="P251" s="22">
        <v>-3.44</v>
      </c>
      <c r="Q251" s="22">
        <v>2.54</v>
      </c>
      <c r="R251" s="23"/>
      <c r="S251" s="23"/>
      <c r="V251" s="5" t="s">
        <v>57</v>
      </c>
      <c r="W251" s="5" t="s">
        <v>27</v>
      </c>
      <c r="X251" s="5">
        <v>-0.45</v>
      </c>
      <c r="Y251" s="5">
        <v>1.1599999999999999</v>
      </c>
      <c r="Z251" s="5">
        <v>-3.44</v>
      </c>
      <c r="AA251" s="5">
        <v>2.54</v>
      </c>
      <c r="AE251" s="5" t="b">
        <f t="shared" si="6"/>
        <v>1</v>
      </c>
      <c r="AF251" s="5" t="b">
        <f t="shared" si="7"/>
        <v>1</v>
      </c>
    </row>
    <row r="252" spans="1:32">
      <c r="A252" s="43"/>
      <c r="B252" s="17" t="s">
        <v>58</v>
      </c>
      <c r="C252" s="18" t="s">
        <v>26</v>
      </c>
      <c r="D252" s="53">
        <v>38.1169243356265</v>
      </c>
      <c r="E252" s="53">
        <v>41.620958261099503</v>
      </c>
      <c r="F252" s="53">
        <v>40.722770576053499</v>
      </c>
      <c r="G252" s="53">
        <v>40.467315116243</v>
      </c>
      <c r="H252" s="53">
        <v>41.6909102838789</v>
      </c>
      <c r="I252" s="53">
        <v>46.626870678868002</v>
      </c>
      <c r="J252" s="53">
        <v>52.800303239219701</v>
      </c>
      <c r="K252" s="53">
        <v>56.4257627020435</v>
      </c>
      <c r="L252" s="19"/>
      <c r="M252" s="20"/>
      <c r="N252" s="21">
        <v>13.34</v>
      </c>
      <c r="O252" s="22">
        <v>0.45</v>
      </c>
      <c r="P252" s="22">
        <v>12.18</v>
      </c>
      <c r="Q252" s="22">
        <v>14.5</v>
      </c>
      <c r="R252" s="23" t="s">
        <v>29</v>
      </c>
      <c r="S252" s="23" t="s">
        <v>32</v>
      </c>
      <c r="T252" s="4" t="s">
        <v>33</v>
      </c>
      <c r="V252" s="5" t="s">
        <v>58</v>
      </c>
      <c r="W252" s="5" t="s">
        <v>26</v>
      </c>
      <c r="X252" s="5">
        <v>13.34</v>
      </c>
      <c r="Y252" s="5">
        <v>0.45</v>
      </c>
      <c r="Z252" s="5">
        <v>12.18</v>
      </c>
      <c r="AA252" s="5">
        <v>14.5</v>
      </c>
      <c r="AB252" s="5" t="s">
        <v>29</v>
      </c>
      <c r="AC252" s="5" t="s">
        <v>32</v>
      </c>
      <c r="AD252" s="5" t="s">
        <v>33</v>
      </c>
      <c r="AE252" s="5" t="b">
        <f t="shared" si="6"/>
        <v>1</v>
      </c>
      <c r="AF252" s="5" t="b">
        <f t="shared" si="7"/>
        <v>1</v>
      </c>
    </row>
    <row r="253" spans="1:32">
      <c r="A253" s="43"/>
      <c r="B253" s="17"/>
      <c r="C253" s="18" t="s">
        <v>27</v>
      </c>
      <c r="D253" s="53">
        <v>59.160132573217602</v>
      </c>
      <c r="E253" s="53">
        <v>58.440742859028397</v>
      </c>
      <c r="F253" s="53">
        <v>57.148942962262197</v>
      </c>
      <c r="G253" s="53">
        <v>54.213732112801097</v>
      </c>
      <c r="H253" s="53">
        <v>58.673561274414901</v>
      </c>
      <c r="I253" s="53">
        <v>60.311171838296701</v>
      </c>
      <c r="J253" s="53">
        <v>63.116051965272703</v>
      </c>
      <c r="K253" s="53">
        <v>64.651863742253795</v>
      </c>
      <c r="L253" s="19"/>
      <c r="M253" s="20"/>
      <c r="N253" s="21">
        <v>4.5999999999999996</v>
      </c>
      <c r="O253" s="22">
        <v>0.61</v>
      </c>
      <c r="P253" s="22">
        <v>3.02</v>
      </c>
      <c r="Q253" s="22">
        <v>6.18</v>
      </c>
      <c r="R253" s="23" t="s">
        <v>29</v>
      </c>
      <c r="S253" s="23" t="s">
        <v>32</v>
      </c>
      <c r="T253" s="4" t="s">
        <v>33</v>
      </c>
      <c r="V253" s="5" t="s">
        <v>58</v>
      </c>
      <c r="W253" s="5" t="s">
        <v>27</v>
      </c>
      <c r="X253" s="5">
        <v>4.5999999999999996</v>
      </c>
      <c r="Y253" s="5">
        <v>0.61</v>
      </c>
      <c r="Z253" s="5">
        <v>3.02</v>
      </c>
      <c r="AA253" s="5">
        <v>6.18</v>
      </c>
      <c r="AB253" s="5" t="s">
        <v>29</v>
      </c>
      <c r="AC253" s="5" t="s">
        <v>32</v>
      </c>
      <c r="AD253" s="5" t="s">
        <v>33</v>
      </c>
      <c r="AE253" s="5" t="b">
        <f t="shared" si="6"/>
        <v>1</v>
      </c>
      <c r="AF253" s="5" t="b">
        <f t="shared" si="7"/>
        <v>1</v>
      </c>
    </row>
    <row r="254" spans="1:32">
      <c r="A254" s="43"/>
      <c r="B254" s="17" t="s">
        <v>59</v>
      </c>
      <c r="C254" s="18" t="s">
        <v>26</v>
      </c>
      <c r="D254" s="53">
        <v>14.012600405512099</v>
      </c>
      <c r="E254" s="53">
        <v>10.153746987664499</v>
      </c>
      <c r="F254" s="53">
        <v>6.69022856880511</v>
      </c>
      <c r="G254" s="53">
        <v>2.5480328321283001</v>
      </c>
      <c r="H254" s="53">
        <v>5.9264968365318298</v>
      </c>
      <c r="I254" s="53">
        <v>27.824345137476602</v>
      </c>
      <c r="J254" s="53">
        <v>42.8425704423409</v>
      </c>
      <c r="K254" s="53">
        <v>18.423206453220899</v>
      </c>
      <c r="L254" s="19"/>
      <c r="M254" s="20"/>
      <c r="N254" s="21">
        <v>32.72</v>
      </c>
      <c r="O254" s="22">
        <v>4.5199999999999996</v>
      </c>
      <c r="P254" s="22">
        <v>21.04</v>
      </c>
      <c r="Q254" s="22">
        <v>44.39</v>
      </c>
      <c r="R254" s="23" t="s">
        <v>29</v>
      </c>
      <c r="S254" s="23"/>
      <c r="V254" s="5" t="s">
        <v>59</v>
      </c>
      <c r="W254" s="5" t="s">
        <v>26</v>
      </c>
      <c r="X254" s="5">
        <v>32.72</v>
      </c>
      <c r="Y254" s="5">
        <v>4.5199999999999996</v>
      </c>
      <c r="Z254" s="5">
        <v>21.04</v>
      </c>
      <c r="AA254" s="5">
        <v>44.39</v>
      </c>
      <c r="AB254" s="5" t="s">
        <v>29</v>
      </c>
      <c r="AE254" s="5" t="b">
        <f t="shared" si="6"/>
        <v>1</v>
      </c>
      <c r="AF254" s="5" t="b">
        <f t="shared" si="7"/>
        <v>1</v>
      </c>
    </row>
    <row r="255" spans="1:32">
      <c r="A255" s="43"/>
      <c r="B255" s="17"/>
      <c r="C255" s="18" t="s">
        <v>27</v>
      </c>
      <c r="D255" s="53">
        <v>46.1905551957745</v>
      </c>
      <c r="E255" s="53">
        <v>57.583642108858498</v>
      </c>
      <c r="F255" s="53">
        <v>54.393364675783999</v>
      </c>
      <c r="G255" s="53">
        <v>57.733401610470899</v>
      </c>
      <c r="H255" s="53">
        <v>56.216291662152003</v>
      </c>
      <c r="I255" s="53">
        <v>54.499782540802499</v>
      </c>
      <c r="J255" s="53">
        <v>55.191377208378803</v>
      </c>
      <c r="K255" s="53">
        <v>59.490186700937002</v>
      </c>
      <c r="L255" s="19"/>
      <c r="M255" s="20"/>
      <c r="N255" s="21">
        <v>4.6100000000000003</v>
      </c>
      <c r="O255" s="22">
        <v>1.68</v>
      </c>
      <c r="P255" s="22">
        <v>0.27</v>
      </c>
      <c r="Q255" s="22">
        <v>8.9499999999999993</v>
      </c>
      <c r="R255" s="23"/>
      <c r="S255" s="23"/>
      <c r="V255" s="5" t="s">
        <v>59</v>
      </c>
      <c r="W255" s="5" t="s">
        <v>27</v>
      </c>
      <c r="X255" s="5">
        <v>4.6100000000000003</v>
      </c>
      <c r="Y255" s="5">
        <v>1.68</v>
      </c>
      <c r="Z255" s="5">
        <v>0.27</v>
      </c>
      <c r="AA255" s="5">
        <v>8.9499999999999993</v>
      </c>
      <c r="AE255" s="5" t="b">
        <f t="shared" si="6"/>
        <v>1</v>
      </c>
      <c r="AF255" s="5" t="b">
        <f t="shared" si="7"/>
        <v>1</v>
      </c>
    </row>
    <row r="256" spans="1:32">
      <c r="A256" s="43"/>
      <c r="B256" s="17" t="s">
        <v>60</v>
      </c>
      <c r="C256" s="18" t="s">
        <v>26</v>
      </c>
      <c r="D256" s="53">
        <v>20.148798697854101</v>
      </c>
      <c r="E256" s="53">
        <v>19.5516666568628</v>
      </c>
      <c r="F256" s="53">
        <v>24.712252114424199</v>
      </c>
      <c r="G256" s="53">
        <v>2.66073049015381</v>
      </c>
      <c r="H256" s="53">
        <v>26.848381294277601</v>
      </c>
      <c r="I256" s="53">
        <v>26.7730410893741</v>
      </c>
      <c r="J256" s="53">
        <v>16.806561154645799</v>
      </c>
      <c r="K256" s="53">
        <v>26.910597425276599</v>
      </c>
      <c r="L256" s="19"/>
      <c r="M256" s="20"/>
      <c r="N256" s="21">
        <v>6.45</v>
      </c>
      <c r="O256" s="22">
        <v>2.0299999999999998</v>
      </c>
      <c r="P256" s="22">
        <v>1.22</v>
      </c>
      <c r="Q256" s="22">
        <v>11.68</v>
      </c>
      <c r="R256" s="23"/>
      <c r="S256" s="23"/>
      <c r="V256" s="5" t="s">
        <v>60</v>
      </c>
      <c r="W256" s="5" t="s">
        <v>26</v>
      </c>
      <c r="X256" s="5">
        <v>6.45</v>
      </c>
      <c r="Y256" s="5">
        <v>2.0299999999999998</v>
      </c>
      <c r="Z256" s="5">
        <v>1.22</v>
      </c>
      <c r="AA256" s="5">
        <v>11.68</v>
      </c>
      <c r="AE256" s="5" t="b">
        <f t="shared" si="6"/>
        <v>1</v>
      </c>
      <c r="AF256" s="5" t="b">
        <f t="shared" si="7"/>
        <v>1</v>
      </c>
    </row>
    <row r="257" spans="1:32">
      <c r="A257" s="43"/>
      <c r="B257" s="17"/>
      <c r="C257" s="18" t="s">
        <v>27</v>
      </c>
      <c r="D257" s="53">
        <v>44.0353013024259</v>
      </c>
      <c r="E257" s="53">
        <v>34.856330833562502</v>
      </c>
      <c r="F257" s="53">
        <v>52.1931997415968</v>
      </c>
      <c r="G257" s="53">
        <v>54.0911892388295</v>
      </c>
      <c r="H257" s="53">
        <v>45.096784950302101</v>
      </c>
      <c r="I257" s="53">
        <v>50.313347970713203</v>
      </c>
      <c r="J257" s="53">
        <v>50.643352423017703</v>
      </c>
      <c r="K257" s="53">
        <v>51.146618789020998</v>
      </c>
      <c r="L257" s="19"/>
      <c r="M257" s="20"/>
      <c r="N257" s="21">
        <v>4.68</v>
      </c>
      <c r="O257" s="22">
        <v>1.43</v>
      </c>
      <c r="P257" s="22">
        <v>0.98</v>
      </c>
      <c r="Q257" s="22">
        <v>8.3699999999999992</v>
      </c>
      <c r="R257" s="23"/>
      <c r="S257" s="23"/>
      <c r="V257" s="5" t="s">
        <v>60</v>
      </c>
      <c r="W257" s="5" t="s">
        <v>27</v>
      </c>
      <c r="X257" s="5">
        <v>4.68</v>
      </c>
      <c r="Y257" s="5">
        <v>1.43</v>
      </c>
      <c r="Z257" s="5">
        <v>0.98</v>
      </c>
      <c r="AA257" s="5">
        <v>8.3699999999999992</v>
      </c>
      <c r="AE257" s="5" t="b">
        <f t="shared" si="6"/>
        <v>1</v>
      </c>
      <c r="AF257" s="5" t="b">
        <f t="shared" si="7"/>
        <v>1</v>
      </c>
    </row>
    <row r="258" spans="1:32">
      <c r="A258" s="43"/>
      <c r="B258" s="17" t="s">
        <v>61</v>
      </c>
      <c r="C258" s="18" t="s">
        <v>26</v>
      </c>
      <c r="D258" s="53">
        <v>28.172019405694101</v>
      </c>
      <c r="E258" s="53">
        <v>30.974944992363</v>
      </c>
      <c r="F258" s="53">
        <v>37.843751724762797</v>
      </c>
      <c r="G258" s="53">
        <v>33.155095436167599</v>
      </c>
      <c r="H258" s="53">
        <v>50.004480499435502</v>
      </c>
      <c r="I258" s="53">
        <v>60.575163578543297</v>
      </c>
      <c r="J258" s="53">
        <v>65.7490740388712</v>
      </c>
      <c r="K258" s="53">
        <v>60.319841869904202</v>
      </c>
      <c r="L258" s="19"/>
      <c r="M258" s="20"/>
      <c r="N258" s="21">
        <v>27.7</v>
      </c>
      <c r="O258" s="22">
        <v>1.33</v>
      </c>
      <c r="P258" s="22">
        <v>24.26</v>
      </c>
      <c r="Q258" s="22">
        <v>31.15</v>
      </c>
      <c r="R258" s="23" t="s">
        <v>29</v>
      </c>
      <c r="S258" s="23"/>
      <c r="V258" s="5" t="s">
        <v>61</v>
      </c>
      <c r="W258" s="5" t="s">
        <v>26</v>
      </c>
      <c r="X258" s="5">
        <v>27.7</v>
      </c>
      <c r="Y258" s="5">
        <v>1.33</v>
      </c>
      <c r="Z258" s="5">
        <v>24.26</v>
      </c>
      <c r="AA258" s="5">
        <v>31.15</v>
      </c>
      <c r="AB258" s="5" t="s">
        <v>29</v>
      </c>
      <c r="AE258" s="5" t="b">
        <f t="shared" si="6"/>
        <v>1</v>
      </c>
      <c r="AF258" s="5" t="b">
        <f t="shared" si="7"/>
        <v>1</v>
      </c>
    </row>
    <row r="259" spans="1:32">
      <c r="A259" s="43"/>
      <c r="B259" s="17"/>
      <c r="C259" s="18" t="s">
        <v>27</v>
      </c>
      <c r="D259" s="53">
        <v>39.425514412692202</v>
      </c>
      <c r="E259" s="53">
        <v>32.951283489947897</v>
      </c>
      <c r="F259" s="53">
        <v>31.759074694238599</v>
      </c>
      <c r="G259" s="53">
        <v>42.1549735741511</v>
      </c>
      <c r="H259" s="53">
        <v>44.457801606997897</v>
      </c>
      <c r="I259" s="53">
        <v>53.340535942031302</v>
      </c>
      <c r="J259" s="53">
        <v>54.7299098758238</v>
      </c>
      <c r="K259" s="53">
        <v>59.542590263840196</v>
      </c>
      <c r="L259" s="19"/>
      <c r="M259" s="20"/>
      <c r="N259" s="21">
        <v>18.13</v>
      </c>
      <c r="O259" s="22">
        <v>1.74</v>
      </c>
      <c r="P259" s="22">
        <v>13.64</v>
      </c>
      <c r="Q259" s="22">
        <v>22.62</v>
      </c>
      <c r="R259" s="23" t="s">
        <v>29</v>
      </c>
      <c r="S259" s="23"/>
      <c r="V259" s="5" t="s">
        <v>61</v>
      </c>
      <c r="W259" s="5" t="s">
        <v>27</v>
      </c>
      <c r="X259" s="5">
        <v>18.13</v>
      </c>
      <c r="Y259" s="5">
        <v>1.74</v>
      </c>
      <c r="Z259" s="5">
        <v>13.64</v>
      </c>
      <c r="AA259" s="5">
        <v>22.62</v>
      </c>
      <c r="AB259" s="5" t="s">
        <v>29</v>
      </c>
      <c r="AE259" s="5" t="b">
        <f t="shared" si="6"/>
        <v>1</v>
      </c>
      <c r="AF259" s="5" t="b">
        <f t="shared" si="7"/>
        <v>1</v>
      </c>
    </row>
    <row r="260" spans="1:32">
      <c r="A260" s="43"/>
      <c r="B260" s="18" t="s">
        <v>62</v>
      </c>
      <c r="C260" s="18" t="s">
        <v>26</v>
      </c>
      <c r="D260" s="53">
        <v>11.8293833504978</v>
      </c>
      <c r="E260" s="53">
        <v>20.0824227095009</v>
      </c>
      <c r="F260" s="53">
        <v>27.291128294731799</v>
      </c>
      <c r="G260" s="53">
        <v>27.832047615161599</v>
      </c>
      <c r="H260" s="53">
        <v>25.579055896765102</v>
      </c>
      <c r="I260" s="53">
        <v>31.949365673596098</v>
      </c>
      <c r="J260" s="53">
        <v>45.948571317832602</v>
      </c>
      <c r="K260" s="53">
        <v>53.694128815974402</v>
      </c>
      <c r="L260" s="19"/>
      <c r="M260" s="20"/>
      <c r="N260" s="21">
        <v>31.81</v>
      </c>
      <c r="O260" s="22">
        <v>0.59</v>
      </c>
      <c r="P260" s="22">
        <v>30.28</v>
      </c>
      <c r="Q260" s="22">
        <v>33.35</v>
      </c>
      <c r="R260" s="23" t="s">
        <v>29</v>
      </c>
      <c r="S260" s="23" t="s">
        <v>32</v>
      </c>
      <c r="T260" s="4" t="s">
        <v>33</v>
      </c>
      <c r="V260" s="5" t="s">
        <v>62</v>
      </c>
      <c r="W260" s="5" t="s">
        <v>26</v>
      </c>
      <c r="X260" s="5">
        <v>31.81</v>
      </c>
      <c r="Y260" s="5">
        <v>0.59</v>
      </c>
      <c r="Z260" s="5">
        <v>30.28</v>
      </c>
      <c r="AA260" s="5">
        <v>33.35</v>
      </c>
      <c r="AB260" s="5" t="s">
        <v>29</v>
      </c>
      <c r="AC260" s="5" t="s">
        <v>32</v>
      </c>
      <c r="AD260" s="5" t="s">
        <v>33</v>
      </c>
      <c r="AE260" s="5" t="b">
        <f t="shared" ref="AE260:AE323" si="8">AB260=R260</f>
        <v>1</v>
      </c>
      <c r="AF260" s="5" t="b">
        <f t="shared" ref="AF260:AF323" si="9">S260=AC260</f>
        <v>1</v>
      </c>
    </row>
    <row r="261" spans="1:32">
      <c r="A261" s="43"/>
      <c r="B261" s="17" t="s">
        <v>63</v>
      </c>
      <c r="C261" s="18" t="s">
        <v>26</v>
      </c>
      <c r="D261" s="53">
        <v>59.177062768793</v>
      </c>
      <c r="E261" s="53">
        <v>60.896682410820802</v>
      </c>
      <c r="F261" s="53">
        <v>60.337734185896103</v>
      </c>
      <c r="G261" s="53">
        <v>55.044518021199302</v>
      </c>
      <c r="H261" s="53">
        <v>64.207944890632803</v>
      </c>
      <c r="I261" s="53">
        <v>62.175054038920003</v>
      </c>
      <c r="J261" s="53">
        <v>64.192765927642299</v>
      </c>
      <c r="K261" s="53">
        <v>62.788265295130302</v>
      </c>
      <c r="L261" s="19"/>
      <c r="M261" s="20"/>
      <c r="N261" s="21">
        <v>3.62</v>
      </c>
      <c r="O261" s="22">
        <v>0.76</v>
      </c>
      <c r="P261" s="22">
        <v>1.66</v>
      </c>
      <c r="Q261" s="22">
        <v>5.57</v>
      </c>
      <c r="R261" s="23" t="s">
        <v>29</v>
      </c>
      <c r="S261" s="23"/>
      <c r="V261" s="5" t="s">
        <v>63</v>
      </c>
      <c r="W261" s="5" t="s">
        <v>26</v>
      </c>
      <c r="X261" s="5">
        <v>3.62</v>
      </c>
      <c r="Y261" s="5">
        <v>0.76</v>
      </c>
      <c r="Z261" s="5">
        <v>1.66</v>
      </c>
      <c r="AA261" s="5">
        <v>5.57</v>
      </c>
      <c r="AB261" s="5" t="s">
        <v>29</v>
      </c>
      <c r="AE261" s="5" t="b">
        <f t="shared" si="8"/>
        <v>1</v>
      </c>
      <c r="AF261" s="5" t="b">
        <f t="shared" si="9"/>
        <v>1</v>
      </c>
    </row>
    <row r="262" spans="1:32">
      <c r="A262" s="43"/>
      <c r="B262" s="17"/>
      <c r="C262" s="18" t="s">
        <v>27</v>
      </c>
      <c r="D262" s="53">
        <v>66.374129547091997</v>
      </c>
      <c r="E262" s="53">
        <v>68.160028889618999</v>
      </c>
      <c r="F262" s="53">
        <v>70.141399196914605</v>
      </c>
      <c r="G262" s="53">
        <v>67.744915632586796</v>
      </c>
      <c r="H262" s="53">
        <v>74.063169740197196</v>
      </c>
      <c r="I262" s="53">
        <v>67.865788124925601</v>
      </c>
      <c r="J262" s="53">
        <v>70.137349637769205</v>
      </c>
      <c r="K262" s="53">
        <v>71.404364303577793</v>
      </c>
      <c r="L262" s="19"/>
      <c r="M262" s="20"/>
      <c r="N262" s="21">
        <v>2.6</v>
      </c>
      <c r="O262" s="22">
        <v>0.89</v>
      </c>
      <c r="P262" s="22">
        <v>0.28999999999999998</v>
      </c>
      <c r="Q262" s="22">
        <v>4.91</v>
      </c>
      <c r="R262" s="23"/>
      <c r="S262" s="23"/>
      <c r="V262" s="5" t="s">
        <v>63</v>
      </c>
      <c r="W262" s="5" t="s">
        <v>27</v>
      </c>
      <c r="X262" s="5">
        <v>2.6</v>
      </c>
      <c r="Y262" s="5">
        <v>0.89</v>
      </c>
      <c r="Z262" s="5">
        <v>0.28999999999999998</v>
      </c>
      <c r="AA262" s="5">
        <v>4.91</v>
      </c>
      <c r="AE262" s="5" t="b">
        <f t="shared" si="8"/>
        <v>1</v>
      </c>
      <c r="AF262" s="5" t="b">
        <f t="shared" si="9"/>
        <v>1</v>
      </c>
    </row>
    <row r="263" spans="1:32">
      <c r="A263" s="43"/>
      <c r="B263" s="17" t="s">
        <v>64</v>
      </c>
      <c r="C263" s="18" t="s">
        <v>26</v>
      </c>
      <c r="D263" s="53">
        <v>42.550718512997001</v>
      </c>
      <c r="E263" s="53">
        <v>46.657056161281098</v>
      </c>
      <c r="F263" s="53">
        <v>47.234080620168299</v>
      </c>
      <c r="G263" s="53">
        <v>48.387605546346997</v>
      </c>
      <c r="H263" s="53">
        <v>45.423812473118097</v>
      </c>
      <c r="I263" s="53">
        <v>50.392961870467303</v>
      </c>
      <c r="J263" s="53">
        <v>50.787083650228602</v>
      </c>
      <c r="K263" s="53">
        <v>52.663293399874597</v>
      </c>
      <c r="L263" s="19"/>
      <c r="M263" s="20"/>
      <c r="N263" s="21">
        <v>7.08</v>
      </c>
      <c r="O263" s="22">
        <v>0.73</v>
      </c>
      <c r="P263" s="22">
        <v>5.2</v>
      </c>
      <c r="Q263" s="22">
        <v>8.9600000000000009</v>
      </c>
      <c r="R263" s="23" t="s">
        <v>29</v>
      </c>
      <c r="S263" s="23"/>
      <c r="V263" s="5" t="s">
        <v>64</v>
      </c>
      <c r="W263" s="5" t="s">
        <v>26</v>
      </c>
      <c r="X263" s="5">
        <v>7.08</v>
      </c>
      <c r="Y263" s="5">
        <v>0.73</v>
      </c>
      <c r="Z263" s="5">
        <v>5.2</v>
      </c>
      <c r="AA263" s="5">
        <v>8.9600000000000009</v>
      </c>
      <c r="AB263" s="5" t="s">
        <v>29</v>
      </c>
      <c r="AE263" s="5" t="b">
        <f t="shared" si="8"/>
        <v>1</v>
      </c>
      <c r="AF263" s="5" t="b">
        <f t="shared" si="9"/>
        <v>1</v>
      </c>
    </row>
    <row r="264" spans="1:32">
      <c r="A264" s="43"/>
      <c r="B264" s="17"/>
      <c r="C264" s="18" t="s">
        <v>27</v>
      </c>
      <c r="D264" s="53">
        <v>66.291981904404395</v>
      </c>
      <c r="E264" s="53">
        <v>64.963088762676307</v>
      </c>
      <c r="F264" s="53">
        <v>59.8481315913359</v>
      </c>
      <c r="G264" s="53">
        <v>52.274023202801402</v>
      </c>
      <c r="H264" s="53">
        <v>56.8760064900166</v>
      </c>
      <c r="I264" s="53">
        <v>61.884474734113603</v>
      </c>
      <c r="J264" s="53">
        <v>61.303968385805703</v>
      </c>
      <c r="K264" s="53">
        <v>63.052827660191298</v>
      </c>
      <c r="L264" s="19"/>
      <c r="M264" s="20"/>
      <c r="N264" s="21">
        <v>-1.03</v>
      </c>
      <c r="O264" s="22">
        <v>1.69</v>
      </c>
      <c r="P264" s="22">
        <v>-5.38</v>
      </c>
      <c r="Q264" s="22">
        <v>3.32</v>
      </c>
      <c r="R264" s="23"/>
      <c r="S264" s="23"/>
      <c r="V264" s="5" t="s">
        <v>64</v>
      </c>
      <c r="W264" s="5" t="s">
        <v>27</v>
      </c>
      <c r="X264" s="5">
        <v>-1.03</v>
      </c>
      <c r="Y264" s="5">
        <v>1.69</v>
      </c>
      <c r="Z264" s="5">
        <v>-5.38</v>
      </c>
      <c r="AA264" s="5">
        <v>3.32</v>
      </c>
      <c r="AE264" s="5" t="b">
        <f t="shared" si="8"/>
        <v>1</v>
      </c>
      <c r="AF264" s="5" t="b">
        <f t="shared" si="9"/>
        <v>1</v>
      </c>
    </row>
    <row r="265" spans="1:32">
      <c r="A265" s="43"/>
      <c r="B265" s="17" t="s">
        <v>65</v>
      </c>
      <c r="C265" s="18" t="s">
        <v>26</v>
      </c>
      <c r="D265" s="53">
        <v>0</v>
      </c>
      <c r="E265" s="53">
        <v>9.0104432771128806</v>
      </c>
      <c r="F265" s="53">
        <v>13.5190519443812</v>
      </c>
      <c r="G265" s="53">
        <v>14.729703043772099</v>
      </c>
      <c r="H265" s="53">
        <v>13.296270978292</v>
      </c>
      <c r="I265" s="53">
        <v>22.238519301921201</v>
      </c>
      <c r="J265" s="53">
        <v>33.594354809568102</v>
      </c>
      <c r="K265" s="53">
        <v>36.018609200566402</v>
      </c>
      <c r="L265" s="19"/>
      <c r="M265" s="20"/>
      <c r="N265" s="21">
        <v>43.02</v>
      </c>
      <c r="O265" s="22">
        <v>0.64</v>
      </c>
      <c r="P265" s="22">
        <v>41.37</v>
      </c>
      <c r="Q265" s="22">
        <v>44.66</v>
      </c>
      <c r="R265" s="23" t="s">
        <v>29</v>
      </c>
      <c r="S265" s="23" t="s">
        <v>32</v>
      </c>
      <c r="T265" s="4" t="s">
        <v>33</v>
      </c>
      <c r="V265" s="5" t="s">
        <v>65</v>
      </c>
      <c r="W265" s="5" t="s">
        <v>26</v>
      </c>
      <c r="X265" s="5">
        <v>43.02</v>
      </c>
      <c r="Y265" s="5">
        <v>0.64</v>
      </c>
      <c r="Z265" s="5">
        <v>41.37</v>
      </c>
      <c r="AA265" s="5">
        <v>44.66</v>
      </c>
      <c r="AB265" s="5" t="s">
        <v>29</v>
      </c>
      <c r="AC265" s="5" t="s">
        <v>32</v>
      </c>
      <c r="AD265" s="5" t="s">
        <v>33</v>
      </c>
      <c r="AE265" s="5" t="b">
        <f t="shared" si="8"/>
        <v>1</v>
      </c>
      <c r="AF265" s="5" t="b">
        <f t="shared" si="9"/>
        <v>1</v>
      </c>
    </row>
    <row r="266" spans="1:32">
      <c r="A266" s="43"/>
      <c r="B266" s="17"/>
      <c r="C266" s="18" t="s">
        <v>27</v>
      </c>
      <c r="D266" s="53">
        <v>31.922900001705202</v>
      </c>
      <c r="E266" s="53">
        <v>36.5414752406123</v>
      </c>
      <c r="F266" s="53">
        <v>33.770840795763597</v>
      </c>
      <c r="G266" s="53">
        <v>36.125061083536103</v>
      </c>
      <c r="H266" s="53">
        <v>36.643983281895302</v>
      </c>
      <c r="I266" s="53">
        <v>38.292391200418301</v>
      </c>
      <c r="J266" s="53">
        <v>47.764224205242101</v>
      </c>
      <c r="K266" s="53">
        <v>48.491424004704399</v>
      </c>
      <c r="L266" s="19"/>
      <c r="M266" s="20"/>
      <c r="N266" s="21">
        <v>10.37</v>
      </c>
      <c r="O266" s="22">
        <v>1.18</v>
      </c>
      <c r="P266" s="22">
        <v>7.32</v>
      </c>
      <c r="Q266" s="22">
        <v>13.42</v>
      </c>
      <c r="R266" s="23" t="s">
        <v>29</v>
      </c>
      <c r="S266" s="23"/>
      <c r="V266" s="5" t="s">
        <v>65</v>
      </c>
      <c r="W266" s="5" t="s">
        <v>27</v>
      </c>
      <c r="X266" s="5">
        <v>10.37</v>
      </c>
      <c r="Y266" s="5">
        <v>1.18</v>
      </c>
      <c r="Z266" s="5">
        <v>7.32</v>
      </c>
      <c r="AA266" s="5">
        <v>13.42</v>
      </c>
      <c r="AB266" s="5" t="s">
        <v>29</v>
      </c>
      <c r="AE266" s="5" t="b">
        <f t="shared" si="8"/>
        <v>1</v>
      </c>
      <c r="AF266" s="5" t="b">
        <f t="shared" si="9"/>
        <v>1</v>
      </c>
    </row>
    <row r="267" spans="1:32">
      <c r="A267" s="43"/>
      <c r="B267" s="17" t="s">
        <v>66</v>
      </c>
      <c r="C267" s="18" t="s">
        <v>26</v>
      </c>
      <c r="D267" s="53">
        <v>44.146276940169997</v>
      </c>
      <c r="E267" s="53">
        <v>45.040755109989597</v>
      </c>
      <c r="F267" s="53">
        <v>47.411085799476197</v>
      </c>
      <c r="G267" s="53">
        <v>47.912010586572798</v>
      </c>
      <c r="H267" s="53">
        <v>53.961222690471701</v>
      </c>
      <c r="I267" s="53">
        <v>59.874969287043598</v>
      </c>
      <c r="J267" s="53">
        <v>67.203019981350295</v>
      </c>
      <c r="K267" s="53">
        <v>70.537367298605503</v>
      </c>
      <c r="L267" s="19"/>
      <c r="M267" s="20"/>
      <c r="N267" s="21">
        <v>20.63</v>
      </c>
      <c r="O267" s="22">
        <v>0.34</v>
      </c>
      <c r="P267" s="22">
        <v>19.760000000000002</v>
      </c>
      <c r="Q267" s="22">
        <v>21.5</v>
      </c>
      <c r="R267" s="23" t="s">
        <v>29</v>
      </c>
      <c r="S267" s="23" t="s">
        <v>32</v>
      </c>
      <c r="T267" s="4" t="s">
        <v>33</v>
      </c>
      <c r="V267" s="5" t="s">
        <v>66</v>
      </c>
      <c r="W267" s="5" t="s">
        <v>26</v>
      </c>
      <c r="X267" s="5">
        <v>20.63</v>
      </c>
      <c r="Y267" s="5">
        <v>0.34</v>
      </c>
      <c r="Z267" s="5">
        <v>19.760000000000002</v>
      </c>
      <c r="AA267" s="5">
        <v>21.5</v>
      </c>
      <c r="AB267" s="5" t="s">
        <v>29</v>
      </c>
      <c r="AC267" s="5" t="s">
        <v>32</v>
      </c>
      <c r="AD267" s="5" t="s">
        <v>33</v>
      </c>
      <c r="AE267" s="5" t="b">
        <f t="shared" si="8"/>
        <v>1</v>
      </c>
      <c r="AF267" s="5" t="b">
        <f t="shared" si="9"/>
        <v>1</v>
      </c>
    </row>
    <row r="268" spans="1:32">
      <c r="A268" s="43"/>
      <c r="B268" s="17"/>
      <c r="C268" s="18" t="s">
        <v>27</v>
      </c>
      <c r="D268" s="53">
        <v>50.518244819860499</v>
      </c>
      <c r="E268" s="53">
        <v>50.757350696652402</v>
      </c>
      <c r="F268" s="53">
        <v>51.591543483337503</v>
      </c>
      <c r="G268" s="53">
        <v>54.274335758879303</v>
      </c>
      <c r="H268" s="53">
        <v>57.526292836507103</v>
      </c>
      <c r="I268" s="53">
        <v>59.753870027633504</v>
      </c>
      <c r="J268" s="53">
        <v>64.59682482577</v>
      </c>
      <c r="K268" s="53">
        <v>68.362126882791998</v>
      </c>
      <c r="L268" s="19"/>
      <c r="M268" s="20"/>
      <c r="N268" s="21">
        <v>12.43</v>
      </c>
      <c r="O268" s="22">
        <v>0.63</v>
      </c>
      <c r="P268" s="22">
        <v>10.81</v>
      </c>
      <c r="Q268" s="22">
        <v>14.04</v>
      </c>
      <c r="R268" s="23" t="s">
        <v>29</v>
      </c>
      <c r="S268" s="23" t="s">
        <v>32</v>
      </c>
      <c r="T268" s="4" t="s">
        <v>33</v>
      </c>
      <c r="V268" s="5" t="s">
        <v>66</v>
      </c>
      <c r="W268" s="5" t="s">
        <v>27</v>
      </c>
      <c r="X268" s="5">
        <v>12.43</v>
      </c>
      <c r="Y268" s="5">
        <v>0.63</v>
      </c>
      <c r="Z268" s="5">
        <v>10.81</v>
      </c>
      <c r="AA268" s="5">
        <v>14.04</v>
      </c>
      <c r="AB268" s="5" t="s">
        <v>29</v>
      </c>
      <c r="AC268" s="5" t="s">
        <v>32</v>
      </c>
      <c r="AD268" s="5" t="s">
        <v>33</v>
      </c>
      <c r="AE268" s="5" t="b">
        <f t="shared" si="8"/>
        <v>1</v>
      </c>
      <c r="AF268" s="5" t="b">
        <f t="shared" si="9"/>
        <v>1</v>
      </c>
    </row>
    <row r="269" spans="1:32">
      <c r="A269" s="43"/>
      <c r="B269" s="17" t="s">
        <v>67</v>
      </c>
      <c r="C269" s="18" t="s">
        <v>26</v>
      </c>
      <c r="D269" s="53">
        <v>57.725082948092698</v>
      </c>
      <c r="E269" s="53">
        <v>57.584812571513197</v>
      </c>
      <c r="F269" s="53">
        <v>58.647006216008499</v>
      </c>
      <c r="G269" s="53">
        <v>61.213099043147203</v>
      </c>
      <c r="H269" s="53">
        <v>56.345252763116001</v>
      </c>
      <c r="I269" s="53">
        <v>56.636402973738498</v>
      </c>
      <c r="J269" s="53">
        <v>60.130971274015202</v>
      </c>
      <c r="K269" s="53">
        <v>59.172162953098301</v>
      </c>
      <c r="L269" s="19"/>
      <c r="M269" s="20"/>
      <c r="N269" s="21">
        <v>1.83</v>
      </c>
      <c r="O269" s="22">
        <v>0.6</v>
      </c>
      <c r="P269" s="22">
        <v>0.28000000000000003</v>
      </c>
      <c r="Q269" s="22">
        <v>3.38</v>
      </c>
      <c r="R269" s="23"/>
      <c r="S269" s="23"/>
      <c r="V269" s="5" t="s">
        <v>67</v>
      </c>
      <c r="W269" s="5" t="s">
        <v>26</v>
      </c>
      <c r="X269" s="5">
        <v>1.83</v>
      </c>
      <c r="Y269" s="5">
        <v>0.6</v>
      </c>
      <c r="Z269" s="5">
        <v>0.28000000000000003</v>
      </c>
      <c r="AA269" s="5">
        <v>3.38</v>
      </c>
      <c r="AE269" s="5" t="b">
        <f t="shared" si="8"/>
        <v>1</v>
      </c>
      <c r="AF269" s="5" t="b">
        <f t="shared" si="9"/>
        <v>1</v>
      </c>
    </row>
    <row r="270" spans="1:32">
      <c r="A270" s="43"/>
      <c r="B270" s="17"/>
      <c r="C270" s="18" t="s">
        <v>27</v>
      </c>
      <c r="D270" s="53">
        <v>68.542817318290005</v>
      </c>
      <c r="E270" s="53">
        <v>67.499837971155003</v>
      </c>
      <c r="F270" s="53">
        <v>68.993242328267101</v>
      </c>
      <c r="G270" s="53">
        <v>68.724554179933406</v>
      </c>
      <c r="H270" s="53">
        <v>69.958634803984694</v>
      </c>
      <c r="I270" s="53">
        <v>66.491127815418807</v>
      </c>
      <c r="J270" s="53">
        <v>69.802149257920902</v>
      </c>
      <c r="K270" s="53">
        <v>69.072068257995795</v>
      </c>
      <c r="L270" s="19"/>
      <c r="M270" s="20"/>
      <c r="N270" s="21">
        <v>0.63</v>
      </c>
      <c r="O270" s="22">
        <v>0.65</v>
      </c>
      <c r="P270" s="22">
        <v>-1.05</v>
      </c>
      <c r="Q270" s="22">
        <v>2.3199999999999998</v>
      </c>
      <c r="R270" s="23"/>
      <c r="S270" s="23"/>
      <c r="V270" s="5" t="s">
        <v>67</v>
      </c>
      <c r="W270" s="5" t="s">
        <v>27</v>
      </c>
      <c r="X270" s="5">
        <v>0.63</v>
      </c>
      <c r="Y270" s="5">
        <v>0.65</v>
      </c>
      <c r="Z270" s="5">
        <v>-1.05</v>
      </c>
      <c r="AA270" s="5">
        <v>2.3199999999999998</v>
      </c>
      <c r="AE270" s="5" t="b">
        <f t="shared" si="8"/>
        <v>1</v>
      </c>
      <c r="AF270" s="5" t="b">
        <f t="shared" si="9"/>
        <v>1</v>
      </c>
    </row>
    <row r="271" spans="1:32">
      <c r="A271" s="43"/>
      <c r="B271" s="17" t="s">
        <v>68</v>
      </c>
      <c r="C271" s="18" t="s">
        <v>26</v>
      </c>
      <c r="D271" s="53">
        <v>24.872963710706198</v>
      </c>
      <c r="E271" s="53">
        <v>31.918163416196599</v>
      </c>
      <c r="F271" s="53">
        <v>31.5276763946882</v>
      </c>
      <c r="G271" s="53">
        <v>30.285048483670298</v>
      </c>
      <c r="H271" s="53">
        <v>35.209056674891897</v>
      </c>
      <c r="I271" s="53">
        <v>37.264553098738197</v>
      </c>
      <c r="J271" s="53">
        <v>40.9196818253847</v>
      </c>
      <c r="K271" s="53">
        <v>38.813713214955698</v>
      </c>
      <c r="L271" s="19"/>
      <c r="M271" s="20"/>
      <c r="N271" s="21">
        <v>11.01</v>
      </c>
      <c r="O271" s="22">
        <v>0.86</v>
      </c>
      <c r="P271" s="22">
        <v>8.7899999999999991</v>
      </c>
      <c r="Q271" s="22">
        <v>13.24</v>
      </c>
      <c r="R271" s="23" t="s">
        <v>29</v>
      </c>
      <c r="S271" s="23"/>
      <c r="V271" s="5" t="s">
        <v>68</v>
      </c>
      <c r="W271" s="5" t="s">
        <v>26</v>
      </c>
      <c r="X271" s="5">
        <v>11.01</v>
      </c>
      <c r="Y271" s="5">
        <v>0.86</v>
      </c>
      <c r="Z271" s="5">
        <v>8.7899999999999991</v>
      </c>
      <c r="AA271" s="5">
        <v>13.24</v>
      </c>
      <c r="AB271" s="5" t="s">
        <v>29</v>
      </c>
      <c r="AE271" s="5" t="b">
        <f t="shared" si="8"/>
        <v>1</v>
      </c>
      <c r="AF271" s="5" t="b">
        <f t="shared" si="9"/>
        <v>1</v>
      </c>
    </row>
    <row r="272" spans="1:32">
      <c r="A272" s="43"/>
      <c r="B272" s="17"/>
      <c r="C272" s="18" t="s">
        <v>27</v>
      </c>
      <c r="D272" s="53">
        <v>51.921054768235599</v>
      </c>
      <c r="E272" s="53">
        <v>52.215662850698401</v>
      </c>
      <c r="F272" s="53">
        <v>45.938291052134701</v>
      </c>
      <c r="G272" s="53">
        <v>51.9834127368091</v>
      </c>
      <c r="H272" s="53">
        <v>50.223347375334399</v>
      </c>
      <c r="I272" s="53">
        <v>60.322748106929602</v>
      </c>
      <c r="J272" s="53">
        <v>58.269421466474803</v>
      </c>
      <c r="K272" s="53">
        <v>54.700158968110898</v>
      </c>
      <c r="L272" s="19"/>
      <c r="M272" s="20"/>
      <c r="N272" s="21">
        <v>5.32</v>
      </c>
      <c r="O272" s="22">
        <v>1.27</v>
      </c>
      <c r="P272" s="22">
        <v>2.0499999999999998</v>
      </c>
      <c r="Q272" s="22">
        <v>8.58</v>
      </c>
      <c r="R272" s="23"/>
      <c r="S272" s="23"/>
      <c r="V272" s="5" t="s">
        <v>68</v>
      </c>
      <c r="W272" s="5" t="s">
        <v>27</v>
      </c>
      <c r="X272" s="5">
        <v>5.32</v>
      </c>
      <c r="Y272" s="5">
        <v>1.27</v>
      </c>
      <c r="Z272" s="5">
        <v>2.0499999999999998</v>
      </c>
      <c r="AA272" s="5">
        <v>8.58</v>
      </c>
      <c r="AE272" s="5" t="b">
        <f t="shared" si="8"/>
        <v>1</v>
      </c>
      <c r="AF272" s="5" t="b">
        <f t="shared" si="9"/>
        <v>1</v>
      </c>
    </row>
    <row r="273" spans="1:32">
      <c r="A273" s="43"/>
      <c r="B273" s="17" t="s">
        <v>69</v>
      </c>
      <c r="C273" s="18" t="s">
        <v>26</v>
      </c>
      <c r="D273" s="53">
        <v>41.431761675599397</v>
      </c>
      <c r="E273" s="53">
        <v>47.320774612068597</v>
      </c>
      <c r="F273" s="53">
        <v>47.143261551556201</v>
      </c>
      <c r="G273" s="53">
        <v>46.9985903313111</v>
      </c>
      <c r="H273" s="53">
        <v>49.236704680610103</v>
      </c>
      <c r="I273" s="53">
        <v>54.937241278984999</v>
      </c>
      <c r="J273" s="53">
        <v>63.562400176549303</v>
      </c>
      <c r="K273" s="53">
        <v>68.0753000715317</v>
      </c>
      <c r="L273" s="19"/>
      <c r="M273" s="20"/>
      <c r="N273" s="21">
        <v>17.739999999999998</v>
      </c>
      <c r="O273" s="22">
        <v>0.32</v>
      </c>
      <c r="P273" s="22">
        <v>16.920000000000002</v>
      </c>
      <c r="Q273" s="22">
        <v>18.559999999999999</v>
      </c>
      <c r="R273" s="23" t="s">
        <v>29</v>
      </c>
      <c r="S273" s="23" t="s">
        <v>32</v>
      </c>
      <c r="T273" s="4" t="s">
        <v>33</v>
      </c>
      <c r="V273" s="5" t="s">
        <v>69</v>
      </c>
      <c r="W273" s="5" t="s">
        <v>26</v>
      </c>
      <c r="X273" s="5">
        <v>17.739999999999998</v>
      </c>
      <c r="Y273" s="5">
        <v>0.32</v>
      </c>
      <c r="Z273" s="5">
        <v>16.920000000000002</v>
      </c>
      <c r="AA273" s="5">
        <v>18.559999999999999</v>
      </c>
      <c r="AB273" s="5" t="s">
        <v>29</v>
      </c>
      <c r="AC273" s="5" t="s">
        <v>32</v>
      </c>
      <c r="AD273" s="5" t="s">
        <v>33</v>
      </c>
      <c r="AE273" s="5" t="b">
        <f t="shared" si="8"/>
        <v>1</v>
      </c>
      <c r="AF273" s="5" t="b">
        <f t="shared" si="9"/>
        <v>1</v>
      </c>
    </row>
    <row r="274" spans="1:32">
      <c r="A274" s="43"/>
      <c r="B274" s="17"/>
      <c r="C274" s="18" t="s">
        <v>27</v>
      </c>
      <c r="D274" s="53">
        <v>55.635075870493402</v>
      </c>
      <c r="E274" s="53">
        <v>54.056815956779097</v>
      </c>
      <c r="F274" s="53">
        <v>57.728567293844499</v>
      </c>
      <c r="G274" s="53">
        <v>56.394294050931201</v>
      </c>
      <c r="H274" s="53">
        <v>56.3828485081889</v>
      </c>
      <c r="I274" s="53">
        <v>60.5263674485876</v>
      </c>
      <c r="J274" s="53">
        <v>62.577082626950599</v>
      </c>
      <c r="K274" s="53">
        <v>62.781164165282199</v>
      </c>
      <c r="L274" s="19"/>
      <c r="M274" s="20"/>
      <c r="N274" s="21">
        <v>5.09</v>
      </c>
      <c r="O274" s="22">
        <v>0.76</v>
      </c>
      <c r="P274" s="22">
        <v>3.12</v>
      </c>
      <c r="Q274" s="22">
        <v>7.05</v>
      </c>
      <c r="R274" s="23" t="s">
        <v>29</v>
      </c>
      <c r="S274" s="23"/>
      <c r="V274" s="5" t="s">
        <v>69</v>
      </c>
      <c r="W274" s="5" t="s">
        <v>27</v>
      </c>
      <c r="X274" s="5">
        <v>5.09</v>
      </c>
      <c r="Y274" s="5">
        <v>0.76</v>
      </c>
      <c r="Z274" s="5">
        <v>3.12</v>
      </c>
      <c r="AA274" s="5">
        <v>7.05</v>
      </c>
      <c r="AB274" s="5" t="s">
        <v>29</v>
      </c>
      <c r="AE274" s="5" t="b">
        <f t="shared" si="8"/>
        <v>1</v>
      </c>
      <c r="AF274" s="5" t="b">
        <f t="shared" si="9"/>
        <v>1</v>
      </c>
    </row>
    <row r="275" spans="1:32">
      <c r="A275" s="43"/>
      <c r="B275" s="18" t="s">
        <v>70</v>
      </c>
      <c r="C275" s="18" t="s">
        <v>26</v>
      </c>
      <c r="D275" s="53">
        <v>40.905869050408</v>
      </c>
      <c r="E275" s="53">
        <v>45.392462839264198</v>
      </c>
      <c r="F275" s="53">
        <v>45.153379342433098</v>
      </c>
      <c r="G275" s="53">
        <v>47.644391202173601</v>
      </c>
      <c r="H275" s="53">
        <v>49.830936252227303</v>
      </c>
      <c r="I275" s="53">
        <v>56.601408319845298</v>
      </c>
      <c r="J275" s="53">
        <v>58.526012973227502</v>
      </c>
      <c r="K275" s="53">
        <v>59.760758359470898</v>
      </c>
      <c r="L275" s="19"/>
      <c r="M275" s="20"/>
      <c r="N275" s="21">
        <v>12.72</v>
      </c>
      <c r="O275" s="22">
        <v>1.08</v>
      </c>
      <c r="P275" s="22">
        <v>9.94</v>
      </c>
      <c r="Q275" s="22">
        <v>15.51</v>
      </c>
      <c r="R275" s="23" t="s">
        <v>29</v>
      </c>
      <c r="S275" s="23"/>
      <c r="V275" s="5" t="s">
        <v>70</v>
      </c>
      <c r="W275" s="5" t="s">
        <v>26</v>
      </c>
      <c r="X275" s="5">
        <v>12.72</v>
      </c>
      <c r="Y275" s="5">
        <v>1.08</v>
      </c>
      <c r="Z275" s="5">
        <v>9.94</v>
      </c>
      <c r="AA275" s="5">
        <v>15.51</v>
      </c>
      <c r="AB275" s="5" t="s">
        <v>29</v>
      </c>
      <c r="AE275" s="5" t="b">
        <f t="shared" si="8"/>
        <v>1</v>
      </c>
      <c r="AF275" s="5" t="b">
        <f t="shared" si="9"/>
        <v>1</v>
      </c>
    </row>
    <row r="276" spans="1:32">
      <c r="A276" s="43"/>
      <c r="B276" s="17" t="s">
        <v>71</v>
      </c>
      <c r="C276" s="18" t="s">
        <v>26</v>
      </c>
      <c r="D276" s="53">
        <v>52.9497526904713</v>
      </c>
      <c r="E276" s="53">
        <v>51.411352244345302</v>
      </c>
      <c r="F276" s="53">
        <v>50.683095536992603</v>
      </c>
      <c r="G276" s="53">
        <v>50.203775315135303</v>
      </c>
      <c r="H276" s="53">
        <v>52.5537482684948</v>
      </c>
      <c r="I276" s="53">
        <v>57.184078436840899</v>
      </c>
      <c r="J276" s="53">
        <v>60.332610221874098</v>
      </c>
      <c r="K276" s="53">
        <v>61.220053312319003</v>
      </c>
      <c r="L276" s="19"/>
      <c r="M276" s="20"/>
      <c r="N276" s="21">
        <v>8.8000000000000007</v>
      </c>
      <c r="O276" s="22">
        <v>0.5</v>
      </c>
      <c r="P276" s="22">
        <v>7.5</v>
      </c>
      <c r="Q276" s="22">
        <v>10.09</v>
      </c>
      <c r="R276" s="23" t="s">
        <v>29</v>
      </c>
      <c r="S276" s="23" t="s">
        <v>32</v>
      </c>
      <c r="T276" s="4" t="s">
        <v>33</v>
      </c>
      <c r="V276" s="5" t="s">
        <v>71</v>
      </c>
      <c r="W276" s="5" t="s">
        <v>26</v>
      </c>
      <c r="X276" s="5">
        <v>8.8000000000000007</v>
      </c>
      <c r="Y276" s="5">
        <v>0.5</v>
      </c>
      <c r="Z276" s="5">
        <v>7.5</v>
      </c>
      <c r="AA276" s="5">
        <v>10.09</v>
      </c>
      <c r="AB276" s="5" t="s">
        <v>29</v>
      </c>
      <c r="AC276" s="5" t="s">
        <v>32</v>
      </c>
      <c r="AD276" s="5" t="s">
        <v>33</v>
      </c>
      <c r="AE276" s="5" t="b">
        <f t="shared" si="8"/>
        <v>1</v>
      </c>
      <c r="AF276" s="5" t="b">
        <f t="shared" si="9"/>
        <v>1</v>
      </c>
    </row>
    <row r="277" spans="1:32">
      <c r="A277" s="43"/>
      <c r="B277" s="17"/>
      <c r="C277" s="18" t="s">
        <v>27</v>
      </c>
      <c r="D277" s="53">
        <v>57.450262445366299</v>
      </c>
      <c r="E277" s="53">
        <v>58.428941332203998</v>
      </c>
      <c r="F277" s="53">
        <v>62.705687442374497</v>
      </c>
      <c r="G277" s="53">
        <v>54.600914043277797</v>
      </c>
      <c r="H277" s="53">
        <v>58.6856869328154</v>
      </c>
      <c r="I277" s="53">
        <v>61.7559894895683</v>
      </c>
      <c r="J277" s="53">
        <v>63.628614558913199</v>
      </c>
      <c r="K277" s="53">
        <v>68.695323356387604</v>
      </c>
      <c r="L277" s="19"/>
      <c r="M277" s="20"/>
      <c r="N277" s="21">
        <v>6.14</v>
      </c>
      <c r="O277" s="22">
        <v>1.02</v>
      </c>
      <c r="P277" s="22">
        <v>3.51</v>
      </c>
      <c r="Q277" s="22">
        <v>8.77</v>
      </c>
      <c r="R277" s="23" t="s">
        <v>29</v>
      </c>
      <c r="S277" s="23"/>
      <c r="V277" s="5" t="s">
        <v>71</v>
      </c>
      <c r="W277" s="5" t="s">
        <v>27</v>
      </c>
      <c r="X277" s="5">
        <v>6.14</v>
      </c>
      <c r="Y277" s="5">
        <v>1.02</v>
      </c>
      <c r="Z277" s="5">
        <v>3.51</v>
      </c>
      <c r="AA277" s="5">
        <v>8.77</v>
      </c>
      <c r="AB277" s="5" t="s">
        <v>29</v>
      </c>
      <c r="AE277" s="5" t="b">
        <f t="shared" si="8"/>
        <v>1</v>
      </c>
      <c r="AF277" s="5" t="b">
        <f t="shared" si="9"/>
        <v>1</v>
      </c>
    </row>
    <row r="278" spans="1:32">
      <c r="A278" s="43"/>
      <c r="B278" s="17" t="s">
        <v>72</v>
      </c>
      <c r="C278" s="18" t="s">
        <v>26</v>
      </c>
      <c r="D278" s="53">
        <v>30.357486166861602</v>
      </c>
      <c r="E278" s="53">
        <v>39.323600690057297</v>
      </c>
      <c r="F278" s="53">
        <v>42.079949542580501</v>
      </c>
      <c r="G278" s="53">
        <v>38.755874093862502</v>
      </c>
      <c r="H278" s="53">
        <v>37.5542116868913</v>
      </c>
      <c r="I278" s="53">
        <v>38.238860967190497</v>
      </c>
      <c r="J278" s="53">
        <v>41.5874421700954</v>
      </c>
      <c r="K278" s="53">
        <v>40.173198300197903</v>
      </c>
      <c r="L278" s="19"/>
      <c r="M278" s="20"/>
      <c r="N278" s="21">
        <v>4.84</v>
      </c>
      <c r="O278" s="22">
        <v>2.2799999999999998</v>
      </c>
      <c r="P278" s="22">
        <v>-1.06</v>
      </c>
      <c r="Q278" s="22">
        <v>10.73</v>
      </c>
      <c r="R278" s="23"/>
      <c r="S278" s="23"/>
      <c r="V278" s="5" t="s">
        <v>72</v>
      </c>
      <c r="W278" s="5" t="s">
        <v>26</v>
      </c>
      <c r="X278" s="5">
        <v>4.84</v>
      </c>
      <c r="Y278" s="5">
        <v>2.2799999999999998</v>
      </c>
      <c r="Z278" s="5">
        <v>-1.06</v>
      </c>
      <c r="AA278" s="5">
        <v>10.73</v>
      </c>
      <c r="AE278" s="5" t="b">
        <f t="shared" si="8"/>
        <v>1</v>
      </c>
      <c r="AF278" s="5" t="b">
        <f t="shared" si="9"/>
        <v>1</v>
      </c>
    </row>
    <row r="279" spans="1:32">
      <c r="A279" s="43"/>
      <c r="B279" s="17"/>
      <c r="C279" s="18" t="s">
        <v>27</v>
      </c>
      <c r="D279" s="53">
        <v>55.855790167245097</v>
      </c>
      <c r="E279" s="53">
        <v>53.004315862350097</v>
      </c>
      <c r="F279" s="53">
        <v>56.193451095434703</v>
      </c>
      <c r="G279" s="53">
        <v>53.213430812733797</v>
      </c>
      <c r="H279" s="53">
        <v>58.260055311713501</v>
      </c>
      <c r="I279" s="53">
        <v>58.482338754171103</v>
      </c>
      <c r="J279" s="53">
        <v>63.093385102165499</v>
      </c>
      <c r="K279" s="53">
        <v>67.9722933814638</v>
      </c>
      <c r="L279" s="19"/>
      <c r="M279" s="20"/>
      <c r="N279" s="21">
        <v>8.2100000000000009</v>
      </c>
      <c r="O279" s="22">
        <v>1.45</v>
      </c>
      <c r="P279" s="22">
        <v>4.47</v>
      </c>
      <c r="Q279" s="22">
        <v>11.95</v>
      </c>
      <c r="R279" s="23" t="s">
        <v>29</v>
      </c>
      <c r="S279" s="23"/>
      <c r="V279" s="5" t="s">
        <v>72</v>
      </c>
      <c r="W279" s="5" t="s">
        <v>27</v>
      </c>
      <c r="X279" s="5">
        <v>8.2100000000000009</v>
      </c>
      <c r="Y279" s="5">
        <v>1.45</v>
      </c>
      <c r="Z279" s="5">
        <v>4.47</v>
      </c>
      <c r="AA279" s="5">
        <v>11.95</v>
      </c>
      <c r="AB279" s="5" t="s">
        <v>29</v>
      </c>
      <c r="AE279" s="5" t="b">
        <f t="shared" si="8"/>
        <v>1</v>
      </c>
      <c r="AF279" s="5" t="b">
        <f t="shared" si="9"/>
        <v>1</v>
      </c>
    </row>
    <row r="280" spans="1:32">
      <c r="A280" s="43"/>
      <c r="B280" s="17" t="s">
        <v>73</v>
      </c>
      <c r="C280" s="18" t="s">
        <v>26</v>
      </c>
      <c r="D280" s="53">
        <v>54.924919093248498</v>
      </c>
      <c r="E280" s="53">
        <v>52.001455504990801</v>
      </c>
      <c r="F280" s="53">
        <v>51.0477523749882</v>
      </c>
      <c r="G280" s="53">
        <v>53.517383785760401</v>
      </c>
      <c r="H280" s="53">
        <v>54.726660829626198</v>
      </c>
      <c r="I280" s="53">
        <v>58.252812195988596</v>
      </c>
      <c r="J280" s="53">
        <v>62.573594821160597</v>
      </c>
      <c r="K280" s="53">
        <v>63.393166401260203</v>
      </c>
      <c r="L280" s="19"/>
      <c r="M280" s="20"/>
      <c r="N280" s="21">
        <v>8.7200000000000006</v>
      </c>
      <c r="O280" s="22">
        <v>0.44</v>
      </c>
      <c r="P280" s="22">
        <v>7.58</v>
      </c>
      <c r="Q280" s="22">
        <v>9.85</v>
      </c>
      <c r="R280" s="23" t="s">
        <v>29</v>
      </c>
      <c r="S280" s="23" t="s">
        <v>32</v>
      </c>
      <c r="T280" s="4" t="s">
        <v>33</v>
      </c>
      <c r="V280" s="5" t="s">
        <v>73</v>
      </c>
      <c r="W280" s="5" t="s">
        <v>26</v>
      </c>
      <c r="X280" s="5">
        <v>8.7200000000000006</v>
      </c>
      <c r="Y280" s="5">
        <v>0.44</v>
      </c>
      <c r="Z280" s="5">
        <v>7.58</v>
      </c>
      <c r="AA280" s="5">
        <v>9.85</v>
      </c>
      <c r="AB280" s="5" t="s">
        <v>29</v>
      </c>
      <c r="AC280" s="5" t="s">
        <v>32</v>
      </c>
      <c r="AD280" s="5" t="s">
        <v>33</v>
      </c>
      <c r="AE280" s="5" t="b">
        <f t="shared" si="8"/>
        <v>1</v>
      </c>
      <c r="AF280" s="5" t="b">
        <f t="shared" si="9"/>
        <v>1</v>
      </c>
    </row>
    <row r="281" spans="1:32">
      <c r="A281" s="43"/>
      <c r="B281" s="17"/>
      <c r="C281" s="18" t="s">
        <v>27</v>
      </c>
      <c r="D281" s="53">
        <v>66.081803958429404</v>
      </c>
      <c r="E281" s="53">
        <v>66.478312626715507</v>
      </c>
      <c r="F281" s="53">
        <v>66.175538582403505</v>
      </c>
      <c r="G281" s="53">
        <v>62.688640127550002</v>
      </c>
      <c r="H281" s="53">
        <v>63.816075375651501</v>
      </c>
      <c r="I281" s="53">
        <v>64.605462501755994</v>
      </c>
      <c r="J281" s="53">
        <v>66.910070822639398</v>
      </c>
      <c r="K281" s="53">
        <v>66.421450475779295</v>
      </c>
      <c r="L281" s="19"/>
      <c r="M281" s="20"/>
      <c r="N281" s="21">
        <v>0.64</v>
      </c>
      <c r="O281" s="22">
        <v>0.65</v>
      </c>
      <c r="P281" s="22">
        <v>-1.04</v>
      </c>
      <c r="Q281" s="22">
        <v>2.3199999999999998</v>
      </c>
      <c r="R281" s="23"/>
      <c r="S281" s="23"/>
      <c r="V281" s="5" t="s">
        <v>73</v>
      </c>
      <c r="W281" s="5" t="s">
        <v>27</v>
      </c>
      <c r="X281" s="5">
        <v>0.64</v>
      </c>
      <c r="Y281" s="5">
        <v>0.65</v>
      </c>
      <c r="Z281" s="5">
        <v>-1.04</v>
      </c>
      <c r="AA281" s="5">
        <v>2.3199999999999998</v>
      </c>
      <c r="AE281" s="5" t="b">
        <f t="shared" si="8"/>
        <v>1</v>
      </c>
      <c r="AF281" s="5" t="b">
        <f t="shared" si="9"/>
        <v>1</v>
      </c>
    </row>
    <row r="282" spans="1:32">
      <c r="A282" s="43"/>
      <c r="B282" s="17" t="s">
        <v>74</v>
      </c>
      <c r="C282" s="18" t="s">
        <v>26</v>
      </c>
      <c r="D282" s="53">
        <v>36.733579150145303</v>
      </c>
      <c r="E282" s="53">
        <v>36.562454782074099</v>
      </c>
      <c r="F282" s="53">
        <v>34.902137415261002</v>
      </c>
      <c r="G282" s="53">
        <v>34.729677555148797</v>
      </c>
      <c r="H282" s="53">
        <v>35.465151343323598</v>
      </c>
      <c r="I282" s="53">
        <v>35.896359549742002</v>
      </c>
      <c r="J282" s="53">
        <v>39.423299871553397</v>
      </c>
      <c r="K282" s="53">
        <v>39.278337224856401</v>
      </c>
      <c r="L282" s="19"/>
      <c r="M282" s="20"/>
      <c r="N282" s="21">
        <v>4.29</v>
      </c>
      <c r="O282" s="22">
        <v>0.31</v>
      </c>
      <c r="P282" s="22">
        <v>3.5</v>
      </c>
      <c r="Q282" s="22">
        <v>5.09</v>
      </c>
      <c r="R282" s="23" t="s">
        <v>29</v>
      </c>
      <c r="S282" s="23" t="s">
        <v>32</v>
      </c>
      <c r="T282" s="4" t="s">
        <v>33</v>
      </c>
      <c r="V282" s="5" t="s">
        <v>74</v>
      </c>
      <c r="W282" s="5" t="s">
        <v>26</v>
      </c>
      <c r="X282" s="5">
        <v>4.29</v>
      </c>
      <c r="Y282" s="5">
        <v>0.31</v>
      </c>
      <c r="Z282" s="5">
        <v>3.5</v>
      </c>
      <c r="AA282" s="5">
        <v>5.09</v>
      </c>
      <c r="AB282" s="5" t="s">
        <v>29</v>
      </c>
      <c r="AC282" s="5" t="s">
        <v>32</v>
      </c>
      <c r="AD282" s="5" t="s">
        <v>33</v>
      </c>
      <c r="AE282" s="5" t="b">
        <f t="shared" si="8"/>
        <v>1</v>
      </c>
      <c r="AF282" s="5" t="b">
        <f t="shared" si="9"/>
        <v>1</v>
      </c>
    </row>
    <row r="283" spans="1:32">
      <c r="A283" s="43"/>
      <c r="B283" s="17"/>
      <c r="C283" s="18" t="s">
        <v>27</v>
      </c>
      <c r="D283" s="53">
        <v>56.8118307289173</v>
      </c>
      <c r="E283" s="53">
        <v>56.853551914684203</v>
      </c>
      <c r="F283" s="53">
        <v>58.408289618039603</v>
      </c>
      <c r="G283" s="53">
        <v>57.605295147808299</v>
      </c>
      <c r="H283" s="53">
        <v>58.124076762989198</v>
      </c>
      <c r="I283" s="53">
        <v>58.298291210825298</v>
      </c>
      <c r="J283" s="53">
        <v>58.818099124476198</v>
      </c>
      <c r="K283" s="53">
        <v>57.591505231331602</v>
      </c>
      <c r="L283" s="19"/>
      <c r="M283" s="20"/>
      <c r="N283" s="21">
        <v>1.2</v>
      </c>
      <c r="O283" s="22">
        <v>0.55000000000000004</v>
      </c>
      <c r="P283" s="22">
        <v>-0.22</v>
      </c>
      <c r="Q283" s="22">
        <v>2.61</v>
      </c>
      <c r="R283" s="23"/>
      <c r="S283" s="23"/>
      <c r="V283" s="5" t="s">
        <v>74</v>
      </c>
      <c r="W283" s="5" t="s">
        <v>27</v>
      </c>
      <c r="X283" s="5">
        <v>1.2</v>
      </c>
      <c r="Y283" s="5">
        <v>0.55000000000000004</v>
      </c>
      <c r="Z283" s="5">
        <v>-0.22</v>
      </c>
      <c r="AA283" s="5">
        <v>2.61</v>
      </c>
      <c r="AE283" s="5" t="b">
        <f t="shared" si="8"/>
        <v>1</v>
      </c>
      <c r="AF283" s="5" t="b">
        <f t="shared" si="9"/>
        <v>1</v>
      </c>
    </row>
    <row r="284" spans="1:32">
      <c r="A284" s="43"/>
      <c r="B284" s="17" t="s">
        <v>75</v>
      </c>
      <c r="C284" s="18" t="s">
        <v>26</v>
      </c>
      <c r="D284" s="53">
        <v>34.948339584048497</v>
      </c>
      <c r="E284" s="53">
        <v>37.824438081971898</v>
      </c>
      <c r="F284" s="53">
        <v>39.459773339313998</v>
      </c>
      <c r="G284" s="53">
        <v>37.851801108268397</v>
      </c>
      <c r="H284" s="53">
        <v>43.209359893863898</v>
      </c>
      <c r="I284" s="53">
        <v>46.066513378645098</v>
      </c>
      <c r="J284" s="53">
        <v>45.765287928343703</v>
      </c>
      <c r="K284" s="53">
        <v>42.263731582556602</v>
      </c>
      <c r="L284" s="19"/>
      <c r="M284" s="20"/>
      <c r="N284" s="21">
        <v>7.99</v>
      </c>
      <c r="O284" s="22">
        <v>0.88</v>
      </c>
      <c r="P284" s="22">
        <v>5.72</v>
      </c>
      <c r="Q284" s="22">
        <v>10.26</v>
      </c>
      <c r="R284" s="23" t="s">
        <v>29</v>
      </c>
      <c r="S284" s="23"/>
      <c r="V284" s="5" t="s">
        <v>75</v>
      </c>
      <c r="W284" s="5" t="s">
        <v>26</v>
      </c>
      <c r="X284" s="5">
        <v>7.99</v>
      </c>
      <c r="Y284" s="5">
        <v>0.88</v>
      </c>
      <c r="Z284" s="5">
        <v>5.72</v>
      </c>
      <c r="AA284" s="5">
        <v>10.26</v>
      </c>
      <c r="AB284" s="5" t="s">
        <v>29</v>
      </c>
      <c r="AE284" s="5" t="b">
        <f t="shared" si="8"/>
        <v>1</v>
      </c>
      <c r="AF284" s="5" t="b">
        <f t="shared" si="9"/>
        <v>1</v>
      </c>
    </row>
    <row r="285" spans="1:32">
      <c r="A285" s="43"/>
      <c r="B285" s="17"/>
      <c r="C285" s="18" t="s">
        <v>27</v>
      </c>
      <c r="D285" s="53">
        <v>57.064043411760203</v>
      </c>
      <c r="E285" s="53">
        <v>61.585342235351099</v>
      </c>
      <c r="F285" s="53">
        <v>61.5360403782012</v>
      </c>
      <c r="G285" s="53">
        <v>60.888190968296797</v>
      </c>
      <c r="H285" s="53">
        <v>55.9214679470833</v>
      </c>
      <c r="I285" s="53">
        <v>60.335751210844997</v>
      </c>
      <c r="J285" s="53">
        <v>58.2009346703312</v>
      </c>
      <c r="K285" s="53">
        <v>61.102643688719702</v>
      </c>
      <c r="L285" s="19"/>
      <c r="M285" s="20"/>
      <c r="N285" s="21">
        <v>1.77</v>
      </c>
      <c r="O285" s="22">
        <v>1.71</v>
      </c>
      <c r="P285" s="22">
        <v>-2.64</v>
      </c>
      <c r="Q285" s="22">
        <v>6.19</v>
      </c>
      <c r="R285" s="23"/>
      <c r="S285" s="23"/>
      <c r="V285" s="5" t="s">
        <v>75</v>
      </c>
      <c r="W285" s="5" t="s">
        <v>27</v>
      </c>
      <c r="X285" s="5">
        <v>1.77</v>
      </c>
      <c r="Y285" s="5">
        <v>1.71</v>
      </c>
      <c r="Z285" s="5">
        <v>-2.64</v>
      </c>
      <c r="AA285" s="5">
        <v>6.19</v>
      </c>
      <c r="AE285" s="5" t="b">
        <f t="shared" si="8"/>
        <v>1</v>
      </c>
      <c r="AF285" s="5" t="b">
        <f t="shared" si="9"/>
        <v>1</v>
      </c>
    </row>
    <row r="286" spans="1:32">
      <c r="A286" s="43"/>
      <c r="B286" s="17" t="s">
        <v>77</v>
      </c>
      <c r="C286" s="18" t="s">
        <v>26</v>
      </c>
      <c r="D286" s="53">
        <v>7.8332515618088596</v>
      </c>
      <c r="E286" s="53">
        <v>18.487348704435298</v>
      </c>
      <c r="F286" s="53">
        <v>15.551853383825</v>
      </c>
      <c r="G286" s="53">
        <v>20.799692402148299</v>
      </c>
      <c r="H286" s="53">
        <v>24.953092263223699</v>
      </c>
      <c r="I286" s="53">
        <v>31.155960430598</v>
      </c>
      <c r="J286" s="53">
        <v>39.484568334274201</v>
      </c>
      <c r="K286" s="53">
        <v>42.594592583390202</v>
      </c>
      <c r="L286" s="19"/>
      <c r="M286" s="20"/>
      <c r="N286" s="21">
        <v>31.87</v>
      </c>
      <c r="O286" s="22">
        <v>0.77</v>
      </c>
      <c r="P286" s="22">
        <v>29.89</v>
      </c>
      <c r="Q286" s="22">
        <v>33.85</v>
      </c>
      <c r="R286" s="23" t="s">
        <v>29</v>
      </c>
      <c r="S286" s="23"/>
      <c r="V286" s="5" t="s">
        <v>77</v>
      </c>
      <c r="W286" s="5" t="s">
        <v>26</v>
      </c>
      <c r="X286" s="5">
        <v>31.87</v>
      </c>
      <c r="Y286" s="5">
        <v>0.77</v>
      </c>
      <c r="Z286" s="5">
        <v>29.89</v>
      </c>
      <c r="AA286" s="5">
        <v>33.85</v>
      </c>
      <c r="AB286" s="5" t="s">
        <v>29</v>
      </c>
      <c r="AE286" s="5" t="b">
        <f t="shared" si="8"/>
        <v>1</v>
      </c>
      <c r="AF286" s="5" t="b">
        <f t="shared" si="9"/>
        <v>1</v>
      </c>
    </row>
    <row r="287" spans="1:32">
      <c r="A287" s="43"/>
      <c r="B287" s="17"/>
      <c r="C287" s="18" t="s">
        <v>27</v>
      </c>
      <c r="D287" s="53">
        <v>54.609247371605598</v>
      </c>
      <c r="E287" s="53">
        <v>58.856078856579998</v>
      </c>
      <c r="F287" s="53">
        <v>58.114057821702197</v>
      </c>
      <c r="G287" s="53">
        <v>52.473487977616301</v>
      </c>
      <c r="H287" s="53">
        <v>60.127640049464397</v>
      </c>
      <c r="I287" s="53">
        <v>60.006515674144197</v>
      </c>
      <c r="J287" s="53">
        <v>61.537779159637203</v>
      </c>
      <c r="K287" s="53">
        <v>63.2465374528431</v>
      </c>
      <c r="L287" s="19"/>
      <c r="M287" s="20"/>
      <c r="N287" s="21">
        <v>4.38</v>
      </c>
      <c r="O287" s="22">
        <v>0.89</v>
      </c>
      <c r="P287" s="22">
        <v>2.09</v>
      </c>
      <c r="Q287" s="22">
        <v>6.67</v>
      </c>
      <c r="R287" s="23" t="s">
        <v>29</v>
      </c>
      <c r="S287" s="23"/>
      <c r="V287" s="5" t="s">
        <v>77</v>
      </c>
      <c r="W287" s="5" t="s">
        <v>27</v>
      </c>
      <c r="X287" s="5">
        <v>4.38</v>
      </c>
      <c r="Y287" s="5">
        <v>0.89</v>
      </c>
      <c r="Z287" s="5">
        <v>2.09</v>
      </c>
      <c r="AA287" s="5">
        <v>6.67</v>
      </c>
      <c r="AB287" s="5" t="s">
        <v>29</v>
      </c>
      <c r="AE287" s="5" t="b">
        <f t="shared" si="8"/>
        <v>1</v>
      </c>
      <c r="AF287" s="5" t="b">
        <f t="shared" si="9"/>
        <v>1</v>
      </c>
    </row>
    <row r="288" spans="1:32">
      <c r="A288" s="43"/>
      <c r="B288" s="17" t="s">
        <v>78</v>
      </c>
      <c r="C288" s="18" t="s">
        <v>26</v>
      </c>
      <c r="D288" s="53">
        <v>1.4361880872816499</v>
      </c>
      <c r="E288" s="53">
        <v>28.355000827978699</v>
      </c>
      <c r="F288" s="53">
        <v>31.281186374406101</v>
      </c>
      <c r="G288" s="53">
        <v>32.9717881683546</v>
      </c>
      <c r="H288" s="53">
        <v>28.873745234911301</v>
      </c>
      <c r="I288" s="53">
        <v>50.788312948944103</v>
      </c>
      <c r="J288" s="53">
        <v>43.414711221010798</v>
      </c>
      <c r="K288" s="53">
        <v>48.799232683081001</v>
      </c>
      <c r="L288" s="19"/>
      <c r="M288" s="20"/>
      <c r="N288" s="21">
        <v>25.88</v>
      </c>
      <c r="O288" s="22">
        <v>3.49</v>
      </c>
      <c r="P288" s="22">
        <v>16.88</v>
      </c>
      <c r="Q288" s="22">
        <v>34.869999999999997</v>
      </c>
      <c r="R288" s="23" t="s">
        <v>29</v>
      </c>
      <c r="S288" s="23"/>
      <c r="V288" s="5" t="s">
        <v>78</v>
      </c>
      <c r="W288" s="5" t="s">
        <v>26</v>
      </c>
      <c r="X288" s="5">
        <v>25.88</v>
      </c>
      <c r="Y288" s="5">
        <v>3.49</v>
      </c>
      <c r="Z288" s="5">
        <v>16.88</v>
      </c>
      <c r="AA288" s="5">
        <v>34.869999999999997</v>
      </c>
      <c r="AB288" s="5" t="s">
        <v>29</v>
      </c>
      <c r="AE288" s="5" t="b">
        <f t="shared" si="8"/>
        <v>1</v>
      </c>
      <c r="AF288" s="5" t="b">
        <f t="shared" si="9"/>
        <v>1</v>
      </c>
    </row>
    <row r="289" spans="1:32">
      <c r="A289" s="43"/>
      <c r="B289" s="17"/>
      <c r="C289" s="18" t="s">
        <v>27</v>
      </c>
      <c r="D289" s="53">
        <v>41.514242464042503</v>
      </c>
      <c r="E289" s="53">
        <v>46.2573712043068</v>
      </c>
      <c r="F289" s="53">
        <v>47.279376625139101</v>
      </c>
      <c r="G289" s="53">
        <v>47.001492768909003</v>
      </c>
      <c r="H289" s="53">
        <v>35.851824036890797</v>
      </c>
      <c r="I289" s="53">
        <v>37.2426817186482</v>
      </c>
      <c r="J289" s="53">
        <v>54.259891249272599</v>
      </c>
      <c r="K289" s="53">
        <v>55.3616592444274</v>
      </c>
      <c r="L289" s="19"/>
      <c r="M289" s="20"/>
      <c r="N289" s="21">
        <v>5.99</v>
      </c>
      <c r="O289" s="22">
        <v>1.85</v>
      </c>
      <c r="P289" s="22">
        <v>1.21</v>
      </c>
      <c r="Q289" s="22">
        <v>10.77</v>
      </c>
      <c r="R289" s="23"/>
      <c r="S289" s="23"/>
      <c r="V289" s="5" t="s">
        <v>78</v>
      </c>
      <c r="W289" s="5" t="s">
        <v>27</v>
      </c>
      <c r="X289" s="5">
        <v>5.99</v>
      </c>
      <c r="Y289" s="5">
        <v>1.85</v>
      </c>
      <c r="Z289" s="5">
        <v>1.21</v>
      </c>
      <c r="AA289" s="5">
        <v>10.77</v>
      </c>
      <c r="AE289" s="5" t="b">
        <f t="shared" si="8"/>
        <v>1</v>
      </c>
      <c r="AF289" s="5" t="b">
        <f t="shared" si="9"/>
        <v>1</v>
      </c>
    </row>
    <row r="290" spans="1:32">
      <c r="A290" s="43"/>
      <c r="B290" s="17" t="s">
        <v>79</v>
      </c>
      <c r="C290" s="18" t="s">
        <v>26</v>
      </c>
      <c r="D290" s="53">
        <v>31.880253777112099</v>
      </c>
      <c r="E290" s="53">
        <v>33.160863165722098</v>
      </c>
      <c r="F290" s="53">
        <v>33.553200006071997</v>
      </c>
      <c r="G290" s="53">
        <v>33.362242687311699</v>
      </c>
      <c r="H290" s="53">
        <v>36.899116195731601</v>
      </c>
      <c r="I290" s="53">
        <v>38.825163041245197</v>
      </c>
      <c r="J290" s="53">
        <v>37.804874220342803</v>
      </c>
      <c r="K290" s="53">
        <v>41.656938066459901</v>
      </c>
      <c r="L290" s="19"/>
      <c r="M290" s="20"/>
      <c r="N290" s="21">
        <v>7.99</v>
      </c>
      <c r="O290" s="22">
        <v>0.6</v>
      </c>
      <c r="P290" s="22">
        <v>6.45</v>
      </c>
      <c r="Q290" s="22">
        <v>9.5299999999999994</v>
      </c>
      <c r="R290" s="23" t="s">
        <v>29</v>
      </c>
      <c r="S290" s="23"/>
      <c r="V290" s="5" t="s">
        <v>79</v>
      </c>
      <c r="W290" s="5" t="s">
        <v>26</v>
      </c>
      <c r="X290" s="5">
        <v>7.99</v>
      </c>
      <c r="Y290" s="5">
        <v>0.6</v>
      </c>
      <c r="Z290" s="5">
        <v>6.45</v>
      </c>
      <c r="AA290" s="5">
        <v>9.5299999999999994</v>
      </c>
      <c r="AB290" s="5" t="s">
        <v>29</v>
      </c>
      <c r="AE290" s="5" t="b">
        <f t="shared" si="8"/>
        <v>1</v>
      </c>
      <c r="AF290" s="5" t="b">
        <f t="shared" si="9"/>
        <v>1</v>
      </c>
    </row>
    <row r="291" spans="1:32">
      <c r="A291" s="43"/>
      <c r="B291" s="17"/>
      <c r="C291" s="18" t="s">
        <v>27</v>
      </c>
      <c r="D291" s="53">
        <v>48.031759260351301</v>
      </c>
      <c r="E291" s="53">
        <v>48.3282460487384</v>
      </c>
      <c r="F291" s="53">
        <v>43.935226937203701</v>
      </c>
      <c r="G291" s="53">
        <v>50.763408226958497</v>
      </c>
      <c r="H291" s="53">
        <v>45.115705070524598</v>
      </c>
      <c r="I291" s="53">
        <v>51.302184621961203</v>
      </c>
      <c r="J291" s="53">
        <v>52.504175088167102</v>
      </c>
      <c r="K291" s="53">
        <v>53.384564496833299</v>
      </c>
      <c r="L291" s="19"/>
      <c r="M291" s="20"/>
      <c r="N291" s="21">
        <v>4.97</v>
      </c>
      <c r="O291" s="22">
        <v>1.32</v>
      </c>
      <c r="P291" s="22">
        <v>1.56</v>
      </c>
      <c r="Q291" s="22">
        <v>8.3800000000000008</v>
      </c>
      <c r="R291" s="23"/>
      <c r="S291" s="23"/>
      <c r="V291" s="5" t="s">
        <v>79</v>
      </c>
      <c r="W291" s="5" t="s">
        <v>27</v>
      </c>
      <c r="X291" s="5">
        <v>4.97</v>
      </c>
      <c r="Y291" s="5">
        <v>1.32</v>
      </c>
      <c r="Z291" s="5">
        <v>1.56</v>
      </c>
      <c r="AA291" s="5">
        <v>8.3800000000000008</v>
      </c>
      <c r="AE291" s="5" t="b">
        <f t="shared" si="8"/>
        <v>1</v>
      </c>
      <c r="AF291" s="5" t="b">
        <f t="shared" si="9"/>
        <v>1</v>
      </c>
    </row>
    <row r="292" spans="1:32">
      <c r="A292" s="43"/>
      <c r="B292" s="17" t="s">
        <v>80</v>
      </c>
      <c r="C292" s="18" t="s">
        <v>26</v>
      </c>
      <c r="D292" s="53">
        <v>33.736908201959302</v>
      </c>
      <c r="E292" s="53">
        <v>37.728642963764599</v>
      </c>
      <c r="F292" s="53">
        <v>39.161978836104097</v>
      </c>
      <c r="G292" s="53">
        <v>42.048310864103598</v>
      </c>
      <c r="H292" s="53">
        <v>44.229498975671099</v>
      </c>
      <c r="I292" s="53">
        <v>45.3469656509995</v>
      </c>
      <c r="J292" s="53">
        <v>51.535210203227997</v>
      </c>
      <c r="K292" s="53">
        <v>54.821455753136</v>
      </c>
      <c r="L292" s="19"/>
      <c r="M292" s="20"/>
      <c r="N292" s="21">
        <v>13.49</v>
      </c>
      <c r="O292" s="22">
        <v>0.63</v>
      </c>
      <c r="P292" s="22">
        <v>11.87</v>
      </c>
      <c r="Q292" s="22">
        <v>15.1</v>
      </c>
      <c r="R292" s="23" t="s">
        <v>29</v>
      </c>
      <c r="S292" s="23"/>
      <c r="V292" s="5" t="s">
        <v>80</v>
      </c>
      <c r="W292" s="5" t="s">
        <v>26</v>
      </c>
      <c r="X292" s="5">
        <v>13.49</v>
      </c>
      <c r="Y292" s="5">
        <v>0.63</v>
      </c>
      <c r="Z292" s="5">
        <v>11.87</v>
      </c>
      <c r="AA292" s="5">
        <v>15.1</v>
      </c>
      <c r="AB292" s="5" t="s">
        <v>29</v>
      </c>
      <c r="AE292" s="5" t="b">
        <f t="shared" si="8"/>
        <v>1</v>
      </c>
      <c r="AF292" s="5" t="b">
        <f t="shared" si="9"/>
        <v>1</v>
      </c>
    </row>
    <row r="293" spans="1:32">
      <c r="A293" s="43"/>
      <c r="B293" s="17"/>
      <c r="C293" s="18" t="s">
        <v>27</v>
      </c>
      <c r="D293" s="53">
        <v>39.851412752988502</v>
      </c>
      <c r="E293" s="53">
        <v>44.501725278896799</v>
      </c>
      <c r="F293" s="53">
        <v>47.975753390298202</v>
      </c>
      <c r="G293" s="53">
        <v>48.138896516985298</v>
      </c>
      <c r="H293" s="53">
        <v>46.947418246281202</v>
      </c>
      <c r="I293" s="53">
        <v>46.989587688254602</v>
      </c>
      <c r="J293" s="53">
        <v>52.565492648754201</v>
      </c>
      <c r="K293" s="53">
        <v>54.003925277157897</v>
      </c>
      <c r="L293" s="19"/>
      <c r="M293" s="20"/>
      <c r="N293" s="21">
        <v>6.94</v>
      </c>
      <c r="O293" s="22">
        <v>0.95</v>
      </c>
      <c r="P293" s="22">
        <v>4.5</v>
      </c>
      <c r="Q293" s="22">
        <v>9.3800000000000008</v>
      </c>
      <c r="R293" s="23" t="s">
        <v>29</v>
      </c>
      <c r="S293" s="23"/>
      <c r="V293" s="5" t="s">
        <v>80</v>
      </c>
      <c r="W293" s="5" t="s">
        <v>27</v>
      </c>
      <c r="X293" s="5">
        <v>6.94</v>
      </c>
      <c r="Y293" s="5">
        <v>0.95</v>
      </c>
      <c r="Z293" s="5">
        <v>4.5</v>
      </c>
      <c r="AA293" s="5">
        <v>9.3800000000000008</v>
      </c>
      <c r="AB293" s="5" t="s">
        <v>29</v>
      </c>
      <c r="AE293" s="5" t="b">
        <f t="shared" si="8"/>
        <v>1</v>
      </c>
      <c r="AF293" s="5" t="b">
        <f t="shared" si="9"/>
        <v>1</v>
      </c>
    </row>
    <row r="294" spans="1:32">
      <c r="A294" s="43"/>
      <c r="B294" s="17" t="s">
        <v>81</v>
      </c>
      <c r="C294" s="18" t="s">
        <v>26</v>
      </c>
      <c r="D294" s="53">
        <v>62.301945363398303</v>
      </c>
      <c r="E294" s="53">
        <v>67.884321396932407</v>
      </c>
      <c r="F294" s="53">
        <v>63.669591134167902</v>
      </c>
      <c r="G294" s="53">
        <v>66.503920833437903</v>
      </c>
      <c r="H294" s="53">
        <v>67.548758455643195</v>
      </c>
      <c r="I294" s="53">
        <v>70.935953566449598</v>
      </c>
      <c r="J294" s="53">
        <v>76.302301999207899</v>
      </c>
      <c r="K294" s="53">
        <v>79.111716838592997</v>
      </c>
      <c r="L294" s="19"/>
      <c r="M294" s="20"/>
      <c r="N294" s="21">
        <v>12.33</v>
      </c>
      <c r="O294" s="22">
        <v>0.69</v>
      </c>
      <c r="P294" s="22">
        <v>10.56</v>
      </c>
      <c r="Q294" s="22">
        <v>14.1</v>
      </c>
      <c r="R294" s="23" t="s">
        <v>29</v>
      </c>
      <c r="S294" s="23" t="s">
        <v>32</v>
      </c>
      <c r="T294" s="4" t="s">
        <v>33</v>
      </c>
      <c r="V294" s="5" t="s">
        <v>81</v>
      </c>
      <c r="W294" s="5" t="s">
        <v>26</v>
      </c>
      <c r="X294" s="5">
        <v>12.33</v>
      </c>
      <c r="Y294" s="5">
        <v>0.69</v>
      </c>
      <c r="Z294" s="5">
        <v>10.56</v>
      </c>
      <c r="AA294" s="5">
        <v>14.1</v>
      </c>
      <c r="AB294" s="5" t="s">
        <v>29</v>
      </c>
      <c r="AC294" s="5" t="s">
        <v>32</v>
      </c>
      <c r="AD294" s="5" t="s">
        <v>33</v>
      </c>
      <c r="AE294" s="5" t="b">
        <f t="shared" si="8"/>
        <v>1</v>
      </c>
      <c r="AF294" s="5" t="b">
        <f t="shared" si="9"/>
        <v>1</v>
      </c>
    </row>
    <row r="295" spans="1:32">
      <c r="A295" s="43"/>
      <c r="B295" s="17"/>
      <c r="C295" s="18" t="s">
        <v>27</v>
      </c>
      <c r="D295" s="53">
        <v>67.760771657639495</v>
      </c>
      <c r="E295" s="53">
        <v>71.976020061731703</v>
      </c>
      <c r="F295" s="53">
        <v>71.705791481554598</v>
      </c>
      <c r="G295" s="53">
        <v>70.635793862082707</v>
      </c>
      <c r="H295" s="53">
        <v>67.446352470008406</v>
      </c>
      <c r="I295" s="53">
        <v>70.548906561113299</v>
      </c>
      <c r="J295" s="53">
        <v>70.781845097298103</v>
      </c>
      <c r="K295" s="53">
        <v>73.257643730893804</v>
      </c>
      <c r="L295" s="19"/>
      <c r="M295" s="20"/>
      <c r="N295" s="21">
        <v>1.19</v>
      </c>
      <c r="O295" s="22">
        <v>0.84</v>
      </c>
      <c r="P295" s="22">
        <v>-0.97</v>
      </c>
      <c r="Q295" s="22">
        <v>3.35</v>
      </c>
      <c r="R295" s="23"/>
      <c r="S295" s="23"/>
      <c r="V295" s="5" t="s">
        <v>81</v>
      </c>
      <c r="W295" s="5" t="s">
        <v>27</v>
      </c>
      <c r="X295" s="5">
        <v>1.19</v>
      </c>
      <c r="Y295" s="5">
        <v>0.84</v>
      </c>
      <c r="Z295" s="5">
        <v>-0.97</v>
      </c>
      <c r="AA295" s="5">
        <v>3.35</v>
      </c>
      <c r="AE295" s="5" t="b">
        <f t="shared" si="8"/>
        <v>1</v>
      </c>
      <c r="AF295" s="5" t="b">
        <f t="shared" si="9"/>
        <v>1</v>
      </c>
    </row>
    <row r="296" spans="1:32">
      <c r="A296" s="43"/>
      <c r="B296" s="17" t="s">
        <v>82</v>
      </c>
      <c r="C296" s="18" t="s">
        <v>26</v>
      </c>
      <c r="D296" s="53">
        <v>65.483288483311796</v>
      </c>
      <c r="E296" s="53">
        <v>54.419550981626898</v>
      </c>
      <c r="F296" s="53">
        <v>58.065839324420899</v>
      </c>
      <c r="G296" s="53">
        <v>64.106573901196597</v>
      </c>
      <c r="H296" s="53">
        <v>59.052400455713702</v>
      </c>
      <c r="I296" s="53">
        <v>62.398051943923903</v>
      </c>
      <c r="J296" s="53">
        <v>56.054236017248698</v>
      </c>
      <c r="K296" s="53">
        <v>58.664835816268003</v>
      </c>
      <c r="L296" s="19"/>
      <c r="M296" s="20"/>
      <c r="N296" s="21">
        <v>-0.91</v>
      </c>
      <c r="O296" s="22">
        <v>2.21</v>
      </c>
      <c r="P296" s="22">
        <v>-6.61</v>
      </c>
      <c r="Q296" s="22">
        <v>4.8</v>
      </c>
      <c r="R296" s="23"/>
      <c r="S296" s="23"/>
      <c r="V296" s="5" t="s">
        <v>82</v>
      </c>
      <c r="W296" s="5" t="s">
        <v>26</v>
      </c>
      <c r="X296" s="5">
        <v>-0.91</v>
      </c>
      <c r="Y296" s="5">
        <v>2.21</v>
      </c>
      <c r="Z296" s="5">
        <v>-6.61</v>
      </c>
      <c r="AA296" s="5">
        <v>4.8</v>
      </c>
      <c r="AE296" s="5" t="b">
        <f t="shared" si="8"/>
        <v>1</v>
      </c>
      <c r="AF296" s="5" t="b">
        <f t="shared" si="9"/>
        <v>1</v>
      </c>
    </row>
    <row r="297" spans="1:32">
      <c r="A297" s="44"/>
      <c r="B297" s="25"/>
      <c r="C297" s="26" t="s">
        <v>27</v>
      </c>
      <c r="D297" s="54">
        <v>63.425524338847197</v>
      </c>
      <c r="E297" s="54">
        <v>59.5176219002376</v>
      </c>
      <c r="F297" s="54">
        <v>58.5636396212374</v>
      </c>
      <c r="G297" s="54">
        <v>57.8110797409932</v>
      </c>
      <c r="H297" s="54">
        <v>66.773994712150198</v>
      </c>
      <c r="I297" s="54">
        <v>68.436326574168504</v>
      </c>
      <c r="J297" s="54">
        <v>65.047538174676006</v>
      </c>
      <c r="K297" s="54">
        <v>62.466123885516197</v>
      </c>
      <c r="L297" s="27"/>
      <c r="M297" s="28"/>
      <c r="N297" s="29">
        <v>3.58</v>
      </c>
      <c r="O297" s="30">
        <v>1.36</v>
      </c>
      <c r="P297" s="30">
        <v>0.08</v>
      </c>
      <c r="Q297" s="30">
        <v>7.08</v>
      </c>
      <c r="R297" s="31"/>
      <c r="S297" s="31"/>
      <c r="V297" s="5" t="s">
        <v>82</v>
      </c>
      <c r="W297" s="5" t="s">
        <v>27</v>
      </c>
      <c r="X297" s="5">
        <v>3.58</v>
      </c>
      <c r="Y297" s="5">
        <v>1.36</v>
      </c>
      <c r="Z297" s="5">
        <v>0.08</v>
      </c>
      <c r="AA297" s="5">
        <v>7.08</v>
      </c>
      <c r="AE297" s="5" t="b">
        <f t="shared" si="8"/>
        <v>1</v>
      </c>
      <c r="AF297" s="5" t="b">
        <f t="shared" si="9"/>
        <v>1</v>
      </c>
    </row>
    <row r="298" spans="1:32">
      <c r="A298" s="42" t="s">
        <v>85</v>
      </c>
      <c r="B298" s="33" t="s">
        <v>25</v>
      </c>
      <c r="C298" s="34" t="s">
        <v>26</v>
      </c>
      <c r="D298" s="55">
        <v>31.9154206045738</v>
      </c>
      <c r="E298" s="55">
        <v>37.554833513587099</v>
      </c>
      <c r="F298" s="55">
        <v>33.909820049233304</v>
      </c>
      <c r="G298" s="55">
        <v>39.440251700869503</v>
      </c>
      <c r="H298" s="55">
        <v>22.1422307518929</v>
      </c>
      <c r="I298" s="55">
        <v>30.195324084365598</v>
      </c>
      <c r="J298" s="55">
        <v>31.548738825553301</v>
      </c>
      <c r="K298" s="55">
        <v>18.821636685301101</v>
      </c>
      <c r="L298" s="35"/>
      <c r="M298" s="36"/>
      <c r="N298" s="37">
        <v>-3.84</v>
      </c>
      <c r="O298" s="38">
        <v>3.09</v>
      </c>
      <c r="P298" s="38">
        <v>-11.81</v>
      </c>
      <c r="Q298" s="38">
        <v>4.12</v>
      </c>
      <c r="R298" s="39"/>
      <c r="S298" s="39"/>
      <c r="V298" s="5" t="s">
        <v>25</v>
      </c>
      <c r="W298" s="5" t="s">
        <v>26</v>
      </c>
      <c r="X298" s="5">
        <v>-3.84</v>
      </c>
      <c r="Y298" s="5">
        <v>3.09</v>
      </c>
      <c r="Z298" s="5">
        <v>-11.81</v>
      </c>
      <c r="AA298" s="5">
        <v>4.12</v>
      </c>
      <c r="AE298" s="5" t="b">
        <f t="shared" si="8"/>
        <v>1</v>
      </c>
      <c r="AF298" s="5" t="b">
        <f t="shared" si="9"/>
        <v>1</v>
      </c>
    </row>
    <row r="299" spans="1:32" ht="14.4">
      <c r="A299" s="43"/>
      <c r="B299" s="17"/>
      <c r="C299" s="18" t="s">
        <v>27</v>
      </c>
      <c r="D299" s="53">
        <v>29.3937957477679</v>
      </c>
      <c r="E299" s="53">
        <v>45.704570221107502</v>
      </c>
      <c r="F299" s="53">
        <v>21.337946653879001</v>
      </c>
      <c r="G299" s="53">
        <v>24.0939435017807</v>
      </c>
      <c r="H299" s="53">
        <v>17.886714448565002</v>
      </c>
      <c r="I299" s="53">
        <v>15.0567255683984</v>
      </c>
      <c r="J299" s="53">
        <v>45.909475999108402</v>
      </c>
      <c r="K299" s="53">
        <v>23.070838042666601</v>
      </c>
      <c r="L299" s="19"/>
      <c r="M299" s="20"/>
      <c r="N299" s="21">
        <v>0.52</v>
      </c>
      <c r="O299" s="22">
        <v>4.25</v>
      </c>
      <c r="P299" s="22">
        <v>-10.44</v>
      </c>
      <c r="Q299" s="22">
        <v>11.48</v>
      </c>
      <c r="R299" s="23"/>
      <c r="S299" s="23"/>
      <c r="U299" s="24"/>
      <c r="V299" s="5" t="s">
        <v>25</v>
      </c>
      <c r="W299" s="5" t="s">
        <v>27</v>
      </c>
      <c r="X299" s="5">
        <v>0.52</v>
      </c>
      <c r="Y299" s="5">
        <v>4.25</v>
      </c>
      <c r="Z299" s="5">
        <v>-10.44</v>
      </c>
      <c r="AA299" s="5">
        <v>11.48</v>
      </c>
      <c r="AE299" s="5" t="b">
        <f t="shared" si="8"/>
        <v>1</v>
      </c>
      <c r="AF299" s="5" t="b">
        <f t="shared" si="9"/>
        <v>1</v>
      </c>
    </row>
    <row r="300" spans="1:32">
      <c r="A300" s="43"/>
      <c r="B300" s="17" t="s">
        <v>28</v>
      </c>
      <c r="C300" s="18" t="s">
        <v>26</v>
      </c>
      <c r="D300" s="53">
        <v>54.445800944172298</v>
      </c>
      <c r="E300" s="53">
        <v>54.011487370410798</v>
      </c>
      <c r="F300" s="53">
        <v>53.290173439478103</v>
      </c>
      <c r="G300" s="53">
        <v>53.624876028692903</v>
      </c>
      <c r="H300" s="53">
        <v>51.186957115171801</v>
      </c>
      <c r="I300" s="53">
        <v>55.179512058201198</v>
      </c>
      <c r="J300" s="53">
        <v>52.682456223694203</v>
      </c>
      <c r="K300" s="53">
        <v>55.668876349838499</v>
      </c>
      <c r="L300" s="19"/>
      <c r="M300" s="20"/>
      <c r="N300" s="21">
        <v>3.17</v>
      </c>
      <c r="O300" s="22">
        <v>0.57999999999999996</v>
      </c>
      <c r="P300" s="22">
        <v>1.68</v>
      </c>
      <c r="Q300" s="22">
        <v>4.67</v>
      </c>
      <c r="R300" s="23" t="s">
        <v>29</v>
      </c>
      <c r="S300" s="23"/>
      <c r="V300" s="5" t="s">
        <v>28</v>
      </c>
      <c r="W300" s="5" t="s">
        <v>26</v>
      </c>
      <c r="X300" s="5">
        <v>3.17</v>
      </c>
      <c r="Y300" s="5">
        <v>0.57999999999999996</v>
      </c>
      <c r="Z300" s="5">
        <v>1.68</v>
      </c>
      <c r="AA300" s="5">
        <v>4.67</v>
      </c>
      <c r="AB300" s="5" t="s">
        <v>29</v>
      </c>
      <c r="AE300" s="5" t="b">
        <f t="shared" si="8"/>
        <v>1</v>
      </c>
      <c r="AF300" s="5" t="b">
        <f t="shared" si="9"/>
        <v>1</v>
      </c>
    </row>
    <row r="301" spans="1:32">
      <c r="A301" s="43"/>
      <c r="B301" s="17"/>
      <c r="C301" s="18" t="s">
        <v>27</v>
      </c>
      <c r="D301" s="53">
        <v>62.410611611299998</v>
      </c>
      <c r="E301" s="53">
        <v>61.384363009234399</v>
      </c>
      <c r="F301" s="53">
        <v>65.055363615135093</v>
      </c>
      <c r="G301" s="53">
        <v>63.222086570718297</v>
      </c>
      <c r="H301" s="53">
        <v>63.673236180231903</v>
      </c>
      <c r="I301" s="53">
        <v>65.915866068299195</v>
      </c>
      <c r="J301" s="53">
        <v>66.470353780507693</v>
      </c>
      <c r="K301" s="53">
        <v>65.354345997006902</v>
      </c>
      <c r="L301" s="19"/>
      <c r="M301" s="20"/>
      <c r="N301" s="21">
        <v>4.4000000000000004</v>
      </c>
      <c r="O301" s="22">
        <v>0.77</v>
      </c>
      <c r="P301" s="22">
        <v>2.41</v>
      </c>
      <c r="Q301" s="22">
        <v>6.4</v>
      </c>
      <c r="R301" s="23" t="s">
        <v>29</v>
      </c>
      <c r="S301" s="23"/>
      <c r="V301" s="5" t="s">
        <v>28</v>
      </c>
      <c r="W301" s="5" t="s">
        <v>27</v>
      </c>
      <c r="X301" s="5">
        <v>4.4000000000000004</v>
      </c>
      <c r="Y301" s="5">
        <v>0.77</v>
      </c>
      <c r="Z301" s="5">
        <v>2.41</v>
      </c>
      <c r="AA301" s="5">
        <v>6.4</v>
      </c>
      <c r="AB301" s="5" t="s">
        <v>29</v>
      </c>
      <c r="AE301" s="5" t="b">
        <f t="shared" si="8"/>
        <v>1</v>
      </c>
      <c r="AF301" s="5" t="b">
        <f t="shared" si="9"/>
        <v>1</v>
      </c>
    </row>
    <row r="302" spans="1:32">
      <c r="A302" s="43"/>
      <c r="B302" s="17" t="s">
        <v>30</v>
      </c>
      <c r="C302" s="18" t="s">
        <v>26</v>
      </c>
      <c r="D302" s="53">
        <v>51.634692784321899</v>
      </c>
      <c r="E302" s="53">
        <v>57.430472016655202</v>
      </c>
      <c r="F302" s="53">
        <v>57.095571692597197</v>
      </c>
      <c r="G302" s="53">
        <v>55.962643540554801</v>
      </c>
      <c r="H302" s="53">
        <v>58.1899243679226</v>
      </c>
      <c r="I302" s="53">
        <v>57.311034835692197</v>
      </c>
      <c r="J302" s="53">
        <v>56.772590187608898</v>
      </c>
      <c r="K302" s="53">
        <v>61.944870461687401</v>
      </c>
      <c r="L302" s="19"/>
      <c r="M302" s="20"/>
      <c r="N302" s="21">
        <v>6.65</v>
      </c>
      <c r="O302" s="22">
        <v>0.8</v>
      </c>
      <c r="P302" s="22">
        <v>4.59</v>
      </c>
      <c r="Q302" s="22">
        <v>8.6999999999999993</v>
      </c>
      <c r="R302" s="23" t="s">
        <v>29</v>
      </c>
      <c r="S302" s="23"/>
      <c r="V302" s="5" t="s">
        <v>30</v>
      </c>
      <c r="W302" s="5" t="s">
        <v>26</v>
      </c>
      <c r="X302" s="5">
        <v>6.65</v>
      </c>
      <c r="Y302" s="5">
        <v>0.8</v>
      </c>
      <c r="Z302" s="5">
        <v>4.59</v>
      </c>
      <c r="AA302" s="5">
        <v>8.6999999999999993</v>
      </c>
      <c r="AB302" s="5" t="s">
        <v>29</v>
      </c>
      <c r="AE302" s="5" t="b">
        <f t="shared" si="8"/>
        <v>1</v>
      </c>
      <c r="AF302" s="5" t="b">
        <f t="shared" si="9"/>
        <v>1</v>
      </c>
    </row>
    <row r="303" spans="1:32">
      <c r="A303" s="43"/>
      <c r="B303" s="17"/>
      <c r="C303" s="18" t="s">
        <v>27</v>
      </c>
      <c r="D303" s="53">
        <v>61.526326031203702</v>
      </c>
      <c r="E303" s="53">
        <v>63.029846149058997</v>
      </c>
      <c r="F303" s="53">
        <v>59.073639922747098</v>
      </c>
      <c r="G303" s="53">
        <v>66.688962313077994</v>
      </c>
      <c r="H303" s="53">
        <v>63.903275409650597</v>
      </c>
      <c r="I303" s="53">
        <v>69.041868800403094</v>
      </c>
      <c r="J303" s="53">
        <v>64.767679206033606</v>
      </c>
      <c r="K303" s="53">
        <v>68.353268789815502</v>
      </c>
      <c r="L303" s="19"/>
      <c r="M303" s="20"/>
      <c r="N303" s="21">
        <v>5.85</v>
      </c>
      <c r="O303" s="22">
        <v>0.75</v>
      </c>
      <c r="P303" s="22">
        <v>3.91</v>
      </c>
      <c r="Q303" s="22">
        <v>7.8</v>
      </c>
      <c r="R303" s="23" t="s">
        <v>29</v>
      </c>
      <c r="S303" s="23"/>
      <c r="V303" s="5" t="s">
        <v>30</v>
      </c>
      <c r="W303" s="5" t="s">
        <v>27</v>
      </c>
      <c r="X303" s="5">
        <v>5.85</v>
      </c>
      <c r="Y303" s="5">
        <v>0.75</v>
      </c>
      <c r="Z303" s="5">
        <v>3.91</v>
      </c>
      <c r="AA303" s="5">
        <v>7.8</v>
      </c>
      <c r="AB303" s="5" t="s">
        <v>29</v>
      </c>
      <c r="AE303" s="5" t="b">
        <f t="shared" si="8"/>
        <v>1</v>
      </c>
      <c r="AF303" s="5" t="b">
        <f t="shared" si="9"/>
        <v>1</v>
      </c>
    </row>
    <row r="304" spans="1:32">
      <c r="A304" s="43"/>
      <c r="B304" s="17" t="s">
        <v>31</v>
      </c>
      <c r="C304" s="18" t="s">
        <v>26</v>
      </c>
      <c r="D304" s="53">
        <v>36.0968137767656</v>
      </c>
      <c r="E304" s="53">
        <v>38.846536011608102</v>
      </c>
      <c r="F304" s="53">
        <v>37.547803324660897</v>
      </c>
      <c r="G304" s="53">
        <v>36.937632605251203</v>
      </c>
      <c r="H304" s="53">
        <v>36.362096602032999</v>
      </c>
      <c r="I304" s="53">
        <v>38.651121224877798</v>
      </c>
      <c r="J304" s="53">
        <v>39.482301243992502</v>
      </c>
      <c r="K304" s="53">
        <v>35.707584001565898</v>
      </c>
      <c r="L304" s="19"/>
      <c r="M304" s="20"/>
      <c r="N304" s="21">
        <v>4.45</v>
      </c>
      <c r="O304" s="22">
        <v>0.61</v>
      </c>
      <c r="P304" s="22">
        <v>2.88</v>
      </c>
      <c r="Q304" s="22">
        <v>6.01</v>
      </c>
      <c r="R304" s="23" t="s">
        <v>29</v>
      </c>
      <c r="S304" s="23"/>
      <c r="V304" s="5" t="s">
        <v>31</v>
      </c>
      <c r="W304" s="5" t="s">
        <v>26</v>
      </c>
      <c r="X304" s="5">
        <v>4.45</v>
      </c>
      <c r="Y304" s="5">
        <v>0.61</v>
      </c>
      <c r="Z304" s="5">
        <v>2.88</v>
      </c>
      <c r="AA304" s="5">
        <v>6.01</v>
      </c>
      <c r="AB304" s="5" t="s">
        <v>29</v>
      </c>
      <c r="AE304" s="5" t="b">
        <f t="shared" si="8"/>
        <v>1</v>
      </c>
      <c r="AF304" s="5" t="b">
        <f t="shared" si="9"/>
        <v>1</v>
      </c>
    </row>
    <row r="305" spans="1:32">
      <c r="A305" s="43"/>
      <c r="B305" s="17"/>
      <c r="C305" s="18" t="s">
        <v>27</v>
      </c>
      <c r="D305" s="53">
        <v>26.580338945188299</v>
      </c>
      <c r="E305" s="53">
        <v>43.080719022173</v>
      </c>
      <c r="F305" s="53">
        <v>34.328947880870103</v>
      </c>
      <c r="G305" s="53">
        <v>36.855604467190602</v>
      </c>
      <c r="H305" s="53">
        <v>37.431363168002903</v>
      </c>
      <c r="I305" s="53">
        <v>32.849328112903798</v>
      </c>
      <c r="J305" s="53">
        <v>43.848476588596398</v>
      </c>
      <c r="K305" s="53">
        <v>45.153351260292403</v>
      </c>
      <c r="L305" s="19"/>
      <c r="M305" s="20"/>
      <c r="N305" s="21">
        <v>9.59</v>
      </c>
      <c r="O305" s="22">
        <v>2.4300000000000002</v>
      </c>
      <c r="P305" s="22">
        <v>3.33</v>
      </c>
      <c r="Q305" s="22">
        <v>15.85</v>
      </c>
      <c r="R305" s="23"/>
      <c r="S305" s="23"/>
      <c r="V305" s="5" t="s">
        <v>31</v>
      </c>
      <c r="W305" s="5" t="s">
        <v>27</v>
      </c>
      <c r="X305" s="5">
        <v>9.59</v>
      </c>
      <c r="Y305" s="5">
        <v>2.4300000000000002</v>
      </c>
      <c r="Z305" s="5">
        <v>3.33</v>
      </c>
      <c r="AA305" s="5">
        <v>15.85</v>
      </c>
      <c r="AE305" s="5" t="b">
        <f t="shared" si="8"/>
        <v>1</v>
      </c>
      <c r="AF305" s="5" t="b">
        <f t="shared" si="9"/>
        <v>1</v>
      </c>
    </row>
    <row r="306" spans="1:32">
      <c r="A306" s="43"/>
      <c r="B306" s="17" t="s">
        <v>34</v>
      </c>
      <c r="C306" s="18" t="s">
        <v>26</v>
      </c>
      <c r="D306" s="53">
        <v>17.475815423525201</v>
      </c>
      <c r="E306" s="53">
        <v>17.177647269415299</v>
      </c>
      <c r="F306" s="53">
        <v>13.290115114872799</v>
      </c>
      <c r="G306" s="53">
        <v>13.293404323934499</v>
      </c>
      <c r="H306" s="53">
        <v>4.5646864635562601</v>
      </c>
      <c r="I306" s="53">
        <v>7.6578444598678503</v>
      </c>
      <c r="J306" s="53">
        <v>6.80948460321504</v>
      </c>
      <c r="K306" s="53">
        <v>3.6945929251072198</v>
      </c>
      <c r="L306" s="19"/>
      <c r="M306" s="20"/>
      <c r="N306" s="21">
        <v>-17.72</v>
      </c>
      <c r="O306" s="22">
        <v>0.66</v>
      </c>
      <c r="P306" s="22">
        <v>-19.420000000000002</v>
      </c>
      <c r="Q306" s="22">
        <v>-16.02</v>
      </c>
      <c r="R306" s="23" t="s">
        <v>29</v>
      </c>
      <c r="S306" s="23"/>
      <c r="V306" s="5" t="s">
        <v>34</v>
      </c>
      <c r="W306" s="5" t="s">
        <v>26</v>
      </c>
      <c r="X306" s="5">
        <v>-17.72</v>
      </c>
      <c r="Y306" s="5">
        <v>0.66</v>
      </c>
      <c r="Z306" s="5">
        <v>-19.420000000000002</v>
      </c>
      <c r="AA306" s="5">
        <v>-16.02</v>
      </c>
      <c r="AB306" s="5" t="s">
        <v>29</v>
      </c>
      <c r="AE306" s="5" t="b">
        <f t="shared" si="8"/>
        <v>1</v>
      </c>
      <c r="AF306" s="5" t="b">
        <f t="shared" si="9"/>
        <v>1</v>
      </c>
    </row>
    <row r="307" spans="1:32">
      <c r="A307" s="43"/>
      <c r="B307" s="17"/>
      <c r="C307" s="18" t="s">
        <v>27</v>
      </c>
      <c r="D307" s="53">
        <v>46.385656860339601</v>
      </c>
      <c r="E307" s="53">
        <v>46.695238936034301</v>
      </c>
      <c r="F307" s="53">
        <v>44.763438066826097</v>
      </c>
      <c r="G307" s="53">
        <v>45.943354287101997</v>
      </c>
      <c r="H307" s="53">
        <v>47.1774046268756</v>
      </c>
      <c r="I307" s="53">
        <v>48.745874788700498</v>
      </c>
      <c r="J307" s="53">
        <v>51.296438962129599</v>
      </c>
      <c r="K307" s="53">
        <v>38.944524992798897</v>
      </c>
      <c r="L307" s="19"/>
      <c r="M307" s="20"/>
      <c r="N307" s="21">
        <v>2.61</v>
      </c>
      <c r="O307" s="22">
        <v>1.25</v>
      </c>
      <c r="P307" s="22">
        <v>-0.61</v>
      </c>
      <c r="Q307" s="22">
        <v>5.84</v>
      </c>
      <c r="R307" s="23"/>
      <c r="S307" s="23"/>
      <c r="V307" s="5" t="s">
        <v>34</v>
      </c>
      <c r="W307" s="5" t="s">
        <v>27</v>
      </c>
      <c r="X307" s="5">
        <v>2.61</v>
      </c>
      <c r="Y307" s="5">
        <v>1.25</v>
      </c>
      <c r="Z307" s="5">
        <v>-0.61</v>
      </c>
      <c r="AA307" s="5">
        <v>5.84</v>
      </c>
      <c r="AE307" s="5" t="b">
        <f t="shared" si="8"/>
        <v>1</v>
      </c>
      <c r="AF307" s="5" t="b">
        <f t="shared" si="9"/>
        <v>1</v>
      </c>
    </row>
    <row r="308" spans="1:32">
      <c r="A308" s="43"/>
      <c r="B308" s="17" t="s">
        <v>35</v>
      </c>
      <c r="C308" s="18" t="s">
        <v>26</v>
      </c>
      <c r="D308" s="53">
        <v>41.447372581516703</v>
      </c>
      <c r="E308" s="53">
        <v>35.934489304048498</v>
      </c>
      <c r="F308" s="53">
        <v>33.670976503745202</v>
      </c>
      <c r="G308" s="53">
        <v>34.9272095851369</v>
      </c>
      <c r="H308" s="53">
        <v>37.022942986530602</v>
      </c>
      <c r="I308" s="53">
        <v>39.199572847700502</v>
      </c>
      <c r="J308" s="53">
        <v>36.699065940547399</v>
      </c>
      <c r="K308" s="53">
        <v>35.774051326440201</v>
      </c>
      <c r="L308" s="19"/>
      <c r="M308" s="20"/>
      <c r="N308" s="21">
        <v>3.58</v>
      </c>
      <c r="O308" s="22">
        <v>0.8</v>
      </c>
      <c r="P308" s="22">
        <v>1.53</v>
      </c>
      <c r="Q308" s="22">
        <v>5.63</v>
      </c>
      <c r="R308" s="23" t="s">
        <v>29</v>
      </c>
      <c r="S308" s="23"/>
      <c r="V308" s="5" t="s">
        <v>35</v>
      </c>
      <c r="W308" s="5" t="s">
        <v>26</v>
      </c>
      <c r="X308" s="5">
        <v>3.58</v>
      </c>
      <c r="Y308" s="5">
        <v>0.8</v>
      </c>
      <c r="Z308" s="5">
        <v>1.53</v>
      </c>
      <c r="AA308" s="5">
        <v>5.63</v>
      </c>
      <c r="AB308" s="5" t="s">
        <v>29</v>
      </c>
      <c r="AE308" s="5" t="b">
        <f t="shared" si="8"/>
        <v>1</v>
      </c>
      <c r="AF308" s="5" t="b">
        <f t="shared" si="9"/>
        <v>1</v>
      </c>
    </row>
    <row r="309" spans="1:32">
      <c r="A309" s="43"/>
      <c r="B309" s="17"/>
      <c r="C309" s="18" t="s">
        <v>27</v>
      </c>
      <c r="D309" s="53">
        <v>43.1598016776829</v>
      </c>
      <c r="E309" s="53">
        <v>41.751406908260101</v>
      </c>
      <c r="F309" s="53">
        <v>44.706995092780403</v>
      </c>
      <c r="G309" s="53">
        <v>43.053465039573602</v>
      </c>
      <c r="H309" s="53">
        <v>46.985304668364201</v>
      </c>
      <c r="I309" s="53">
        <v>43.288288390531903</v>
      </c>
      <c r="J309" s="53">
        <v>39.568339354463397</v>
      </c>
      <c r="K309" s="53">
        <v>44.333696538312303</v>
      </c>
      <c r="L309" s="19"/>
      <c r="M309" s="20"/>
      <c r="N309" s="21">
        <v>3.59</v>
      </c>
      <c r="O309" s="22">
        <v>1.58</v>
      </c>
      <c r="P309" s="22">
        <v>-0.5</v>
      </c>
      <c r="Q309" s="22">
        <v>7.67</v>
      </c>
      <c r="R309" s="23"/>
      <c r="S309" s="23"/>
      <c r="V309" s="5" t="s">
        <v>35</v>
      </c>
      <c r="W309" s="5" t="s">
        <v>27</v>
      </c>
      <c r="X309" s="5">
        <v>3.59</v>
      </c>
      <c r="Y309" s="5">
        <v>1.58</v>
      </c>
      <c r="Z309" s="5">
        <v>-0.5</v>
      </c>
      <c r="AA309" s="5">
        <v>7.67</v>
      </c>
      <c r="AE309" s="5" t="b">
        <f t="shared" si="8"/>
        <v>1</v>
      </c>
      <c r="AF309" s="5" t="b">
        <f t="shared" si="9"/>
        <v>1</v>
      </c>
    </row>
    <row r="310" spans="1:32">
      <c r="A310" s="43"/>
      <c r="B310" s="17" t="s">
        <v>36</v>
      </c>
      <c r="C310" s="18" t="s">
        <v>26</v>
      </c>
      <c r="D310" s="53">
        <v>0</v>
      </c>
      <c r="E310" s="53">
        <v>3.98911131043667</v>
      </c>
      <c r="F310" s="53">
        <v>2.7252782256200101</v>
      </c>
      <c r="G310" s="53">
        <v>5.8537152299848598</v>
      </c>
      <c r="H310" s="53">
        <v>0</v>
      </c>
      <c r="I310" s="53">
        <v>0</v>
      </c>
      <c r="J310" s="53">
        <v>6.4182653864903996</v>
      </c>
      <c r="K310" s="53">
        <v>0</v>
      </c>
      <c r="L310" s="19"/>
      <c r="M310" s="20"/>
      <c r="N310" s="21">
        <v>0.95</v>
      </c>
      <c r="O310" s="22">
        <v>4.2300000000000004</v>
      </c>
      <c r="P310" s="22">
        <v>-9.9700000000000006</v>
      </c>
      <c r="Q310" s="22">
        <v>11.86</v>
      </c>
      <c r="R310" s="23"/>
      <c r="S310" s="23"/>
      <c r="V310" s="5" t="s">
        <v>36</v>
      </c>
      <c r="W310" s="5" t="s">
        <v>26</v>
      </c>
      <c r="X310" s="5">
        <v>0.95</v>
      </c>
      <c r="Y310" s="5">
        <v>4.2300000000000004</v>
      </c>
      <c r="Z310" s="5">
        <v>-9.9700000000000006</v>
      </c>
      <c r="AA310" s="5">
        <v>11.86</v>
      </c>
      <c r="AE310" s="5" t="b">
        <f t="shared" si="8"/>
        <v>1</v>
      </c>
      <c r="AF310" s="5" t="b">
        <f t="shared" si="9"/>
        <v>1</v>
      </c>
    </row>
    <row r="311" spans="1:32">
      <c r="A311" s="43"/>
      <c r="B311" s="17"/>
      <c r="C311" s="18" t="s">
        <v>27</v>
      </c>
      <c r="D311" s="53">
        <v>14.796095721850101</v>
      </c>
      <c r="E311" s="53">
        <v>27.838418399340899</v>
      </c>
      <c r="F311" s="53">
        <v>22.345450123055102</v>
      </c>
      <c r="G311" s="53">
        <v>8.97908817736716</v>
      </c>
      <c r="H311" s="53">
        <v>0</v>
      </c>
      <c r="I311" s="53">
        <v>19.694266278369501</v>
      </c>
      <c r="J311" s="53">
        <v>11.3994186785109</v>
      </c>
      <c r="K311" s="53">
        <v>10.695465680605899</v>
      </c>
      <c r="L311" s="19"/>
      <c r="M311" s="20"/>
      <c r="N311" s="21">
        <v>-9.51</v>
      </c>
      <c r="O311" s="22">
        <v>6.34</v>
      </c>
      <c r="P311" s="22">
        <v>-25.88</v>
      </c>
      <c r="Q311" s="22">
        <v>6.85</v>
      </c>
      <c r="R311" s="23"/>
      <c r="S311" s="23"/>
      <c r="V311" s="5" t="s">
        <v>36</v>
      </c>
      <c r="W311" s="5" t="s">
        <v>27</v>
      </c>
      <c r="X311" s="5">
        <v>-9.51</v>
      </c>
      <c r="Y311" s="5">
        <v>6.34</v>
      </c>
      <c r="Z311" s="5">
        <v>-25.88</v>
      </c>
      <c r="AA311" s="5">
        <v>6.85</v>
      </c>
      <c r="AE311" s="5" t="b">
        <f t="shared" si="8"/>
        <v>1</v>
      </c>
      <c r="AF311" s="5" t="b">
        <f t="shared" si="9"/>
        <v>1</v>
      </c>
    </row>
    <row r="312" spans="1:32">
      <c r="A312" s="43"/>
      <c r="B312" s="18" t="s">
        <v>37</v>
      </c>
      <c r="C312" s="18" t="s">
        <v>26</v>
      </c>
      <c r="D312" s="53">
        <v>0</v>
      </c>
      <c r="E312" s="53">
        <v>1.41261137056315</v>
      </c>
      <c r="F312" s="53">
        <v>0</v>
      </c>
      <c r="G312" s="53">
        <v>1.16847356405345</v>
      </c>
      <c r="H312" s="53">
        <v>0</v>
      </c>
      <c r="I312" s="53">
        <v>0</v>
      </c>
      <c r="J312" s="53">
        <v>10.821642653828</v>
      </c>
      <c r="K312" s="53">
        <v>0</v>
      </c>
      <c r="L312" s="19"/>
      <c r="M312" s="20"/>
      <c r="N312" s="21">
        <v>52.8</v>
      </c>
      <c r="O312" s="22">
        <v>16.84</v>
      </c>
      <c r="P312" s="22">
        <v>9.34</v>
      </c>
      <c r="Q312" s="22">
        <v>96.25</v>
      </c>
      <c r="R312" s="23"/>
      <c r="S312" s="23"/>
      <c r="V312" s="5" t="s">
        <v>37</v>
      </c>
      <c r="W312" s="5" t="s">
        <v>26</v>
      </c>
      <c r="X312" s="5">
        <v>52.8</v>
      </c>
      <c r="Y312" s="5">
        <v>16.84</v>
      </c>
      <c r="Z312" s="5">
        <v>9.34</v>
      </c>
      <c r="AA312" s="5">
        <v>96.25</v>
      </c>
      <c r="AE312" s="5" t="b">
        <f t="shared" si="8"/>
        <v>1</v>
      </c>
      <c r="AF312" s="5" t="b">
        <f t="shared" si="9"/>
        <v>1</v>
      </c>
    </row>
    <row r="313" spans="1:32">
      <c r="A313" s="43"/>
      <c r="B313" s="18" t="s">
        <v>38</v>
      </c>
      <c r="C313" s="18" t="s">
        <v>26</v>
      </c>
      <c r="D313" s="53">
        <v>34.228071927683402</v>
      </c>
      <c r="E313" s="53">
        <v>33.211188518548099</v>
      </c>
      <c r="F313" s="53">
        <v>30.923446472818998</v>
      </c>
      <c r="G313" s="53">
        <v>30.350631990193602</v>
      </c>
      <c r="H313" s="53">
        <v>25.608488475376902</v>
      </c>
      <c r="I313" s="53">
        <v>34.769480114286502</v>
      </c>
      <c r="J313" s="53">
        <v>36.983201221283799</v>
      </c>
      <c r="K313" s="53">
        <v>35.073618111221798</v>
      </c>
      <c r="L313" s="19"/>
      <c r="M313" s="20"/>
      <c r="N313" s="21">
        <v>6.33</v>
      </c>
      <c r="O313" s="22">
        <v>1.72</v>
      </c>
      <c r="P313" s="22">
        <v>1.9</v>
      </c>
      <c r="Q313" s="22">
        <v>10.76</v>
      </c>
      <c r="R313" s="23"/>
      <c r="S313" s="23"/>
      <c r="V313" s="5" t="s">
        <v>38</v>
      </c>
      <c r="W313" s="5" t="s">
        <v>26</v>
      </c>
      <c r="X313" s="5">
        <v>6.33</v>
      </c>
      <c r="Y313" s="5">
        <v>1.72</v>
      </c>
      <c r="Z313" s="5">
        <v>1.9</v>
      </c>
      <c r="AA313" s="5">
        <v>10.76</v>
      </c>
      <c r="AE313" s="5" t="b">
        <f t="shared" si="8"/>
        <v>1</v>
      </c>
      <c r="AF313" s="5" t="b">
        <f t="shared" si="9"/>
        <v>1</v>
      </c>
    </row>
    <row r="314" spans="1:32">
      <c r="A314" s="43"/>
      <c r="B314" s="17" t="s">
        <v>39</v>
      </c>
      <c r="C314" s="18" t="s">
        <v>26</v>
      </c>
      <c r="D314" s="53">
        <v>32.686676155266902</v>
      </c>
      <c r="E314" s="53">
        <v>28.534600785986498</v>
      </c>
      <c r="F314" s="53">
        <v>27.955478200651498</v>
      </c>
      <c r="G314" s="53">
        <v>30.819478405536501</v>
      </c>
      <c r="H314" s="53">
        <v>28.944435312274098</v>
      </c>
      <c r="I314" s="53">
        <v>29.116551877247801</v>
      </c>
      <c r="J314" s="53">
        <v>29.722143881909901</v>
      </c>
      <c r="K314" s="53">
        <v>30.080096425880502</v>
      </c>
      <c r="L314" s="19"/>
      <c r="M314" s="20"/>
      <c r="N314" s="21">
        <v>3.26</v>
      </c>
      <c r="O314" s="22">
        <v>0.39</v>
      </c>
      <c r="P314" s="22">
        <v>2.2599999999999998</v>
      </c>
      <c r="Q314" s="22">
        <v>4.25</v>
      </c>
      <c r="R314" s="23" t="s">
        <v>29</v>
      </c>
      <c r="S314" s="23" t="s">
        <v>32</v>
      </c>
      <c r="T314" s="4" t="s">
        <v>33</v>
      </c>
      <c r="V314" s="5" t="s">
        <v>39</v>
      </c>
      <c r="W314" s="5" t="s">
        <v>26</v>
      </c>
      <c r="X314" s="5">
        <v>3.26</v>
      </c>
      <c r="Y314" s="5">
        <v>0.39</v>
      </c>
      <c r="Z314" s="5">
        <v>2.2599999999999998</v>
      </c>
      <c r="AA314" s="5">
        <v>4.25</v>
      </c>
      <c r="AB314" s="5" t="s">
        <v>29</v>
      </c>
      <c r="AC314" s="5" t="s">
        <v>32</v>
      </c>
      <c r="AD314" s="5" t="s">
        <v>33</v>
      </c>
      <c r="AE314" s="5" t="b">
        <f t="shared" si="8"/>
        <v>1</v>
      </c>
      <c r="AF314" s="5" t="b">
        <f t="shared" si="9"/>
        <v>1</v>
      </c>
    </row>
    <row r="315" spans="1:32">
      <c r="A315" s="43"/>
      <c r="B315" s="17"/>
      <c r="C315" s="18" t="s">
        <v>27</v>
      </c>
      <c r="D315" s="53">
        <v>58.950852097784001</v>
      </c>
      <c r="E315" s="53">
        <v>56.5096732598847</v>
      </c>
      <c r="F315" s="53">
        <v>58.111774177876804</v>
      </c>
      <c r="G315" s="53">
        <v>63.131763907241201</v>
      </c>
      <c r="H315" s="53">
        <v>63.9650554135807</v>
      </c>
      <c r="I315" s="53">
        <v>60.344475475250697</v>
      </c>
      <c r="J315" s="53">
        <v>60.56872826971</v>
      </c>
      <c r="K315" s="53">
        <v>61.920582102940898</v>
      </c>
      <c r="L315" s="19"/>
      <c r="M315" s="20"/>
      <c r="N315" s="21">
        <v>4.87</v>
      </c>
      <c r="O315" s="22">
        <v>1.04</v>
      </c>
      <c r="P315" s="22">
        <v>2.1800000000000002</v>
      </c>
      <c r="Q315" s="22">
        <v>7.56</v>
      </c>
      <c r="R315" s="23" t="s">
        <v>29</v>
      </c>
      <c r="S315" s="23"/>
      <c r="V315" s="5" t="s">
        <v>39</v>
      </c>
      <c r="W315" s="5" t="s">
        <v>27</v>
      </c>
      <c r="X315" s="5">
        <v>4.87</v>
      </c>
      <c r="Y315" s="5">
        <v>1.04</v>
      </c>
      <c r="Z315" s="5">
        <v>2.1800000000000002</v>
      </c>
      <c r="AA315" s="5">
        <v>7.56</v>
      </c>
      <c r="AB315" s="5" t="s">
        <v>29</v>
      </c>
      <c r="AE315" s="5" t="b">
        <f t="shared" si="8"/>
        <v>1</v>
      </c>
      <c r="AF315" s="5" t="b">
        <f t="shared" si="9"/>
        <v>1</v>
      </c>
    </row>
    <row r="316" spans="1:32">
      <c r="A316" s="43"/>
      <c r="B316" s="17" t="s">
        <v>40</v>
      </c>
      <c r="C316" s="18" t="s">
        <v>26</v>
      </c>
      <c r="D316" s="53">
        <v>41.863184839411701</v>
      </c>
      <c r="E316" s="53">
        <v>38.589996404237603</v>
      </c>
      <c r="F316" s="53">
        <v>38.426326541491598</v>
      </c>
      <c r="G316" s="53">
        <v>38.831731813646201</v>
      </c>
      <c r="H316" s="53">
        <v>38.6640024846591</v>
      </c>
      <c r="I316" s="53">
        <v>40.391679134969898</v>
      </c>
      <c r="J316" s="53">
        <v>40.531134127262298</v>
      </c>
      <c r="K316" s="53">
        <v>38.317249242456498</v>
      </c>
      <c r="L316" s="19"/>
      <c r="M316" s="20"/>
      <c r="N316" s="21">
        <v>3.93</v>
      </c>
      <c r="O316" s="21">
        <v>0.56999999999999995</v>
      </c>
      <c r="P316" s="21">
        <v>2.46</v>
      </c>
      <c r="Q316" s="21">
        <v>5.4</v>
      </c>
      <c r="R316" s="23" t="s">
        <v>29</v>
      </c>
      <c r="S316" s="23"/>
      <c r="V316" s="5" t="s">
        <v>40</v>
      </c>
      <c r="W316" s="5" t="s">
        <v>26</v>
      </c>
      <c r="X316" s="5">
        <v>3.93</v>
      </c>
      <c r="Y316" s="5">
        <v>0.56999999999999995</v>
      </c>
      <c r="Z316" s="5">
        <v>2.46</v>
      </c>
      <c r="AA316" s="5">
        <v>5.4</v>
      </c>
      <c r="AB316" s="5" t="s">
        <v>29</v>
      </c>
      <c r="AE316" s="5" t="b">
        <f t="shared" si="8"/>
        <v>1</v>
      </c>
      <c r="AF316" s="5" t="b">
        <f t="shared" si="9"/>
        <v>1</v>
      </c>
    </row>
    <row r="317" spans="1:32">
      <c r="A317" s="43"/>
      <c r="B317" s="17"/>
      <c r="C317" s="18" t="s">
        <v>27</v>
      </c>
      <c r="D317" s="53">
        <v>60.704624445227203</v>
      </c>
      <c r="E317" s="53">
        <v>57.1461526003202</v>
      </c>
      <c r="F317" s="53">
        <v>57.715975595673399</v>
      </c>
      <c r="G317" s="53">
        <v>58.245934144763702</v>
      </c>
      <c r="H317" s="53">
        <v>61.090699591485198</v>
      </c>
      <c r="I317" s="53">
        <v>61.022198339553299</v>
      </c>
      <c r="J317" s="53">
        <v>61.870240851908697</v>
      </c>
      <c r="K317" s="53">
        <v>60.855260971709001</v>
      </c>
      <c r="L317" s="19"/>
      <c r="M317" s="20"/>
      <c r="N317" s="21">
        <v>4.67</v>
      </c>
      <c r="O317" s="21">
        <v>0.71</v>
      </c>
      <c r="P317" s="21">
        <v>2.84</v>
      </c>
      <c r="Q317" s="21">
        <v>6.5</v>
      </c>
      <c r="R317" s="23" t="s">
        <v>29</v>
      </c>
      <c r="S317" s="23"/>
      <c r="V317" s="5" t="s">
        <v>40</v>
      </c>
      <c r="W317" s="5" t="s">
        <v>27</v>
      </c>
      <c r="X317" s="5">
        <v>4.67</v>
      </c>
      <c r="Y317" s="5">
        <v>0.71</v>
      </c>
      <c r="Z317" s="5">
        <v>2.84</v>
      </c>
      <c r="AA317" s="5">
        <v>6.5</v>
      </c>
      <c r="AB317" s="5" t="s">
        <v>29</v>
      </c>
      <c r="AE317" s="5" t="b">
        <f t="shared" si="8"/>
        <v>1</v>
      </c>
      <c r="AF317" s="5" t="b">
        <f t="shared" si="9"/>
        <v>1</v>
      </c>
    </row>
    <row r="318" spans="1:32">
      <c r="A318" s="43"/>
      <c r="B318" s="17" t="s">
        <v>41</v>
      </c>
      <c r="C318" s="18" t="s">
        <v>26</v>
      </c>
      <c r="D318" s="53">
        <v>0</v>
      </c>
      <c r="E318" s="53">
        <v>0</v>
      </c>
      <c r="F318" s="53">
        <v>0</v>
      </c>
      <c r="G318" s="53">
        <v>0</v>
      </c>
      <c r="H318" s="53">
        <v>0</v>
      </c>
      <c r="I318" s="53">
        <v>0</v>
      </c>
      <c r="J318" s="53">
        <v>0</v>
      </c>
      <c r="K318" s="53">
        <v>0</v>
      </c>
      <c r="L318" s="19"/>
      <c r="M318" s="20"/>
      <c r="N318" s="21"/>
      <c r="O318" s="21"/>
      <c r="P318" s="21"/>
      <c r="Q318" s="21"/>
      <c r="R318" s="23"/>
      <c r="S318" s="23"/>
      <c r="T318" s="4" t="s">
        <v>50</v>
      </c>
      <c r="V318" s="5" t="s">
        <v>41</v>
      </c>
      <c r="W318" s="5" t="s">
        <v>26</v>
      </c>
      <c r="AD318" s="5" t="s">
        <v>50</v>
      </c>
      <c r="AE318" s="5" t="b">
        <f t="shared" si="8"/>
        <v>1</v>
      </c>
      <c r="AF318" s="5" t="b">
        <f t="shared" si="9"/>
        <v>1</v>
      </c>
    </row>
    <row r="319" spans="1:32">
      <c r="A319" s="43"/>
      <c r="B319" s="17"/>
      <c r="C319" s="18" t="s">
        <v>27</v>
      </c>
      <c r="D319" s="53">
        <v>0</v>
      </c>
      <c r="E319" s="53">
        <v>0</v>
      </c>
      <c r="F319" s="53">
        <v>0</v>
      </c>
      <c r="G319" s="53">
        <v>0</v>
      </c>
      <c r="H319" s="53">
        <v>0</v>
      </c>
      <c r="I319" s="53">
        <v>0</v>
      </c>
      <c r="J319" s="53">
        <v>7.4815509449640398</v>
      </c>
      <c r="K319" s="53">
        <v>2.4717449811015899</v>
      </c>
      <c r="L319" s="19"/>
      <c r="M319" s="20"/>
      <c r="N319" s="21">
        <v>122.98</v>
      </c>
      <c r="O319" s="21">
        <v>46.55</v>
      </c>
      <c r="P319" s="21">
        <v>2.9</v>
      </c>
      <c r="Q319" s="21">
        <v>243.07</v>
      </c>
      <c r="R319" s="23"/>
      <c r="S319" s="23"/>
      <c r="V319" s="5" t="s">
        <v>41</v>
      </c>
      <c r="W319" s="5" t="s">
        <v>27</v>
      </c>
      <c r="X319" s="5">
        <v>122.98</v>
      </c>
      <c r="Y319" s="5">
        <v>46.55</v>
      </c>
      <c r="Z319" s="5">
        <v>2.9</v>
      </c>
      <c r="AA319" s="5">
        <v>243.07</v>
      </c>
      <c r="AE319" s="5" t="b">
        <f t="shared" si="8"/>
        <v>1</v>
      </c>
      <c r="AF319" s="5" t="b">
        <f t="shared" si="9"/>
        <v>1</v>
      </c>
    </row>
    <row r="320" spans="1:32">
      <c r="A320" s="43"/>
      <c r="B320" s="17" t="s">
        <v>42</v>
      </c>
      <c r="C320" s="18" t="s">
        <v>26</v>
      </c>
      <c r="D320" s="53">
        <v>43.888152166412702</v>
      </c>
      <c r="E320" s="53">
        <v>48.613894391875299</v>
      </c>
      <c r="F320" s="53">
        <v>43.175919637434198</v>
      </c>
      <c r="G320" s="53">
        <v>48.406508202359902</v>
      </c>
      <c r="H320" s="53">
        <v>44.524613525103597</v>
      </c>
      <c r="I320" s="53">
        <v>46.482018952275801</v>
      </c>
      <c r="J320" s="53">
        <v>47.5997111160234</v>
      </c>
      <c r="K320" s="53">
        <v>45.012096643566998</v>
      </c>
      <c r="L320" s="19"/>
      <c r="M320" s="20"/>
      <c r="N320" s="21">
        <v>3.25</v>
      </c>
      <c r="O320" s="21">
        <v>1.02</v>
      </c>
      <c r="P320" s="21">
        <v>0.62</v>
      </c>
      <c r="Q320" s="21">
        <v>5.88</v>
      </c>
      <c r="R320" s="23"/>
      <c r="S320" s="23"/>
      <c r="V320" s="5" t="s">
        <v>42</v>
      </c>
      <c r="W320" s="5" t="s">
        <v>26</v>
      </c>
      <c r="X320" s="5">
        <v>3.25</v>
      </c>
      <c r="Y320" s="5">
        <v>1.02</v>
      </c>
      <c r="Z320" s="5">
        <v>0.62</v>
      </c>
      <c r="AA320" s="5">
        <v>5.88</v>
      </c>
      <c r="AE320" s="5" t="b">
        <f t="shared" si="8"/>
        <v>1</v>
      </c>
      <c r="AF320" s="5" t="b">
        <f t="shared" si="9"/>
        <v>1</v>
      </c>
    </row>
    <row r="321" spans="1:32">
      <c r="A321" s="43"/>
      <c r="B321" s="17"/>
      <c r="C321" s="18" t="s">
        <v>27</v>
      </c>
      <c r="D321" s="53">
        <v>43.149066472938998</v>
      </c>
      <c r="E321" s="53">
        <v>45.134422600802999</v>
      </c>
      <c r="F321" s="53">
        <v>44.986734728534799</v>
      </c>
      <c r="G321" s="53">
        <v>42.425196426482501</v>
      </c>
      <c r="H321" s="53">
        <v>46.4636708152347</v>
      </c>
      <c r="I321" s="53">
        <v>47.675031984711403</v>
      </c>
      <c r="J321" s="53">
        <v>44.646860303596497</v>
      </c>
      <c r="K321" s="53">
        <v>45.495157254163303</v>
      </c>
      <c r="L321" s="19"/>
      <c r="M321" s="20"/>
      <c r="N321" s="21">
        <v>2.4500000000000002</v>
      </c>
      <c r="O321" s="22">
        <v>1.08</v>
      </c>
      <c r="P321" s="22">
        <v>-0.34</v>
      </c>
      <c r="Q321" s="22">
        <v>5.25</v>
      </c>
      <c r="R321" s="23"/>
      <c r="S321" s="23"/>
      <c r="V321" s="5" t="s">
        <v>42</v>
      </c>
      <c r="W321" s="5" t="s">
        <v>27</v>
      </c>
      <c r="X321" s="5">
        <v>2.4500000000000002</v>
      </c>
      <c r="Y321" s="5">
        <v>1.08</v>
      </c>
      <c r="Z321" s="5">
        <v>-0.34</v>
      </c>
      <c r="AA321" s="5">
        <v>5.25</v>
      </c>
      <c r="AE321" s="5" t="b">
        <f t="shared" si="8"/>
        <v>1</v>
      </c>
      <c r="AF321" s="5" t="b">
        <f t="shared" si="9"/>
        <v>1</v>
      </c>
    </row>
    <row r="322" spans="1:32">
      <c r="A322" s="43"/>
      <c r="B322" s="17" t="s">
        <v>43</v>
      </c>
      <c r="C322" s="18" t="s">
        <v>26</v>
      </c>
      <c r="D322" s="53">
        <v>44.951670811360501</v>
      </c>
      <c r="E322" s="53">
        <v>44.504239729235202</v>
      </c>
      <c r="F322" s="53">
        <v>40.860656132764198</v>
      </c>
      <c r="G322" s="53">
        <v>47.416729842874503</v>
      </c>
      <c r="H322" s="53">
        <v>40.419368395738601</v>
      </c>
      <c r="I322" s="53">
        <v>37.3158938360043</v>
      </c>
      <c r="J322" s="53">
        <v>38.672288207462799</v>
      </c>
      <c r="K322" s="53">
        <v>39.270898613781299</v>
      </c>
      <c r="L322" s="19"/>
      <c r="M322" s="20"/>
      <c r="N322" s="21">
        <v>0.56000000000000005</v>
      </c>
      <c r="O322" s="22">
        <v>1.43</v>
      </c>
      <c r="P322" s="22">
        <v>-3.14</v>
      </c>
      <c r="Q322" s="22">
        <v>4.26</v>
      </c>
      <c r="R322" s="23"/>
      <c r="S322" s="23"/>
      <c r="V322" s="5" t="s">
        <v>43</v>
      </c>
      <c r="W322" s="5" t="s">
        <v>26</v>
      </c>
      <c r="X322" s="5">
        <v>0.56000000000000005</v>
      </c>
      <c r="Y322" s="5">
        <v>1.43</v>
      </c>
      <c r="Z322" s="5">
        <v>-3.14</v>
      </c>
      <c r="AA322" s="5">
        <v>4.26</v>
      </c>
      <c r="AE322" s="5" t="b">
        <f t="shared" si="8"/>
        <v>1</v>
      </c>
      <c r="AF322" s="5" t="b">
        <f t="shared" si="9"/>
        <v>1</v>
      </c>
    </row>
    <row r="323" spans="1:32">
      <c r="A323" s="43"/>
      <c r="B323" s="17"/>
      <c r="C323" s="18" t="s">
        <v>27</v>
      </c>
      <c r="D323" s="53">
        <v>45.481358856038902</v>
      </c>
      <c r="E323" s="53">
        <v>50.486248036042198</v>
      </c>
      <c r="F323" s="53">
        <v>49.914453162827598</v>
      </c>
      <c r="G323" s="53">
        <v>48.034131462005703</v>
      </c>
      <c r="H323" s="53">
        <v>51.414836233123197</v>
      </c>
      <c r="I323" s="53">
        <v>45.801635402878702</v>
      </c>
      <c r="J323" s="53">
        <v>48.589281209787302</v>
      </c>
      <c r="K323" s="53">
        <v>50.474948647858398</v>
      </c>
      <c r="L323" s="19"/>
      <c r="M323" s="20"/>
      <c r="N323" s="21">
        <v>3.94</v>
      </c>
      <c r="O323" s="22">
        <v>1.62</v>
      </c>
      <c r="P323" s="22">
        <v>-0.25</v>
      </c>
      <c r="Q323" s="22">
        <v>8.1199999999999992</v>
      </c>
      <c r="R323" s="23"/>
      <c r="S323" s="23"/>
      <c r="V323" s="5" t="s">
        <v>43</v>
      </c>
      <c r="W323" s="5" t="s">
        <v>27</v>
      </c>
      <c r="X323" s="5">
        <v>3.94</v>
      </c>
      <c r="Y323" s="5">
        <v>1.62</v>
      </c>
      <c r="Z323" s="5">
        <v>-0.25</v>
      </c>
      <c r="AA323" s="5">
        <v>8.1199999999999992</v>
      </c>
      <c r="AE323" s="5" t="b">
        <f t="shared" si="8"/>
        <v>1</v>
      </c>
      <c r="AF323" s="5" t="b">
        <f t="shared" si="9"/>
        <v>1</v>
      </c>
    </row>
    <row r="324" spans="1:32">
      <c r="A324" s="43"/>
      <c r="B324" s="17" t="s">
        <v>44</v>
      </c>
      <c r="C324" s="18" t="s">
        <v>26</v>
      </c>
      <c r="D324" s="53">
        <v>28.263715136017499</v>
      </c>
      <c r="E324" s="53">
        <v>23.994026227904001</v>
      </c>
      <c r="F324" s="53">
        <v>22.445624824816498</v>
      </c>
      <c r="G324" s="53">
        <v>21.127441929946102</v>
      </c>
      <c r="H324" s="53">
        <v>21.056693621377001</v>
      </c>
      <c r="I324" s="53">
        <v>20.599694845889498</v>
      </c>
      <c r="J324" s="53">
        <v>22.514113366082999</v>
      </c>
      <c r="K324" s="53">
        <v>18.197063329960301</v>
      </c>
      <c r="L324" s="19"/>
      <c r="M324" s="20"/>
      <c r="N324" s="21">
        <v>-3.07</v>
      </c>
      <c r="O324" s="22">
        <v>0.71</v>
      </c>
      <c r="P324" s="22">
        <v>-4.8899999999999997</v>
      </c>
      <c r="Q324" s="22">
        <v>-1.25</v>
      </c>
      <c r="R324" s="23" t="s">
        <v>29</v>
      </c>
      <c r="S324" s="23"/>
      <c r="V324" s="5" t="s">
        <v>44</v>
      </c>
      <c r="W324" s="5" t="s">
        <v>26</v>
      </c>
      <c r="X324" s="5">
        <v>-3.07</v>
      </c>
      <c r="Y324" s="5">
        <v>0.71</v>
      </c>
      <c r="Z324" s="5">
        <v>-4.8899999999999997</v>
      </c>
      <c r="AA324" s="5">
        <v>-1.25</v>
      </c>
      <c r="AB324" s="5" t="s">
        <v>29</v>
      </c>
      <c r="AE324" s="5" t="b">
        <f t="shared" ref="AE324:AE387" si="10">AB324=R324</f>
        <v>1</v>
      </c>
      <c r="AF324" s="5" t="b">
        <f t="shared" ref="AF324:AF387" si="11">S324=AC324</f>
        <v>1</v>
      </c>
    </row>
    <row r="325" spans="1:32">
      <c r="A325" s="43"/>
      <c r="B325" s="17"/>
      <c r="C325" s="18" t="s">
        <v>27</v>
      </c>
      <c r="D325" s="53">
        <v>53.4210180917824</v>
      </c>
      <c r="E325" s="53">
        <v>55.7543754745261</v>
      </c>
      <c r="F325" s="53">
        <v>53.075901379857697</v>
      </c>
      <c r="G325" s="53">
        <v>56.271541843297598</v>
      </c>
      <c r="H325" s="53">
        <v>58.872981986028499</v>
      </c>
      <c r="I325" s="53">
        <v>54.6891387929061</v>
      </c>
      <c r="J325" s="53">
        <v>56.7972979943589</v>
      </c>
      <c r="K325" s="53">
        <v>56.647407093428299</v>
      </c>
      <c r="L325" s="19"/>
      <c r="M325" s="20"/>
      <c r="N325" s="21">
        <v>3.05</v>
      </c>
      <c r="O325" s="22">
        <v>0.81</v>
      </c>
      <c r="P325" s="22">
        <v>0.97</v>
      </c>
      <c r="Q325" s="22">
        <v>5.13</v>
      </c>
      <c r="R325" s="23"/>
      <c r="S325" s="23"/>
      <c r="V325" s="5" t="s">
        <v>44</v>
      </c>
      <c r="W325" s="5" t="s">
        <v>27</v>
      </c>
      <c r="X325" s="5">
        <v>3.05</v>
      </c>
      <c r="Y325" s="5">
        <v>0.81</v>
      </c>
      <c r="Z325" s="5">
        <v>0.97</v>
      </c>
      <c r="AA325" s="5">
        <v>5.13</v>
      </c>
      <c r="AE325" s="5" t="b">
        <f t="shared" si="10"/>
        <v>1</v>
      </c>
      <c r="AF325" s="5" t="b">
        <f t="shared" si="11"/>
        <v>1</v>
      </c>
    </row>
    <row r="326" spans="1:32">
      <c r="A326" s="43"/>
      <c r="B326" s="17" t="s">
        <v>45</v>
      </c>
      <c r="C326" s="18" t="s">
        <v>26</v>
      </c>
      <c r="D326" s="53">
        <v>54.1427970587239</v>
      </c>
      <c r="E326" s="53">
        <v>56.039783713533197</v>
      </c>
      <c r="F326" s="53">
        <v>53.937624194110498</v>
      </c>
      <c r="G326" s="53">
        <v>56.107513006461197</v>
      </c>
      <c r="H326" s="53">
        <v>53.201028997205398</v>
      </c>
      <c r="I326" s="53">
        <v>54.106393504599801</v>
      </c>
      <c r="J326" s="53">
        <v>54.194898979723</v>
      </c>
      <c r="K326" s="53">
        <v>53.402206943399698</v>
      </c>
      <c r="L326" s="19"/>
      <c r="M326" s="20"/>
      <c r="N326" s="21">
        <v>2.08</v>
      </c>
      <c r="O326" s="22">
        <v>0.51</v>
      </c>
      <c r="P326" s="22">
        <v>0.77</v>
      </c>
      <c r="Q326" s="22">
        <v>3.38</v>
      </c>
      <c r="R326" s="23"/>
      <c r="S326" s="23"/>
      <c r="V326" s="5" t="s">
        <v>45</v>
      </c>
      <c r="W326" s="5" t="s">
        <v>26</v>
      </c>
      <c r="X326" s="5">
        <v>2.08</v>
      </c>
      <c r="Y326" s="5">
        <v>0.51</v>
      </c>
      <c r="Z326" s="5">
        <v>0.77</v>
      </c>
      <c r="AA326" s="5">
        <v>3.38</v>
      </c>
      <c r="AE326" s="5" t="b">
        <f t="shared" si="10"/>
        <v>1</v>
      </c>
      <c r="AF326" s="5" t="b">
        <f t="shared" si="11"/>
        <v>1</v>
      </c>
    </row>
    <row r="327" spans="1:32">
      <c r="A327" s="43"/>
      <c r="B327" s="17"/>
      <c r="C327" s="18" t="s">
        <v>27</v>
      </c>
      <c r="D327" s="53">
        <v>59.5975337628131</v>
      </c>
      <c r="E327" s="53">
        <v>57.535139811930598</v>
      </c>
      <c r="F327" s="53">
        <v>59.165901455592397</v>
      </c>
      <c r="G327" s="53">
        <v>59.065731620121902</v>
      </c>
      <c r="H327" s="53">
        <v>61.086651057363902</v>
      </c>
      <c r="I327" s="53">
        <v>60.338505076178301</v>
      </c>
      <c r="J327" s="53">
        <v>59.635069297682101</v>
      </c>
      <c r="K327" s="53">
        <v>59.280193826761199</v>
      </c>
      <c r="L327" s="19"/>
      <c r="M327" s="20"/>
      <c r="N327" s="21">
        <v>2.65</v>
      </c>
      <c r="O327" s="22">
        <v>0.78</v>
      </c>
      <c r="P327" s="22">
        <v>0.63</v>
      </c>
      <c r="Q327" s="22">
        <v>4.67</v>
      </c>
      <c r="R327" s="23"/>
      <c r="S327" s="23"/>
      <c r="V327" s="5" t="s">
        <v>45</v>
      </c>
      <c r="W327" s="5" t="s">
        <v>27</v>
      </c>
      <c r="X327" s="5">
        <v>2.65</v>
      </c>
      <c r="Y327" s="5">
        <v>0.78</v>
      </c>
      <c r="Z327" s="5">
        <v>0.63</v>
      </c>
      <c r="AA327" s="5">
        <v>4.67</v>
      </c>
      <c r="AE327" s="5" t="b">
        <f t="shared" si="10"/>
        <v>1</v>
      </c>
      <c r="AF327" s="5" t="b">
        <f t="shared" si="11"/>
        <v>1</v>
      </c>
    </row>
    <row r="328" spans="1:32">
      <c r="A328" s="43"/>
      <c r="B328" s="17" t="s">
        <v>46</v>
      </c>
      <c r="C328" s="18" t="s">
        <v>26</v>
      </c>
      <c r="D328" s="53">
        <v>48.1672252856835</v>
      </c>
      <c r="E328" s="53">
        <v>47.782252518940098</v>
      </c>
      <c r="F328" s="53">
        <v>47.199606007569102</v>
      </c>
      <c r="G328" s="53">
        <v>44.876314426462599</v>
      </c>
      <c r="H328" s="53">
        <v>48.279110264939398</v>
      </c>
      <c r="I328" s="53">
        <v>47.762386996114301</v>
      </c>
      <c r="J328" s="53">
        <v>43.996550235586902</v>
      </c>
      <c r="K328" s="53">
        <v>45.963475459633699</v>
      </c>
      <c r="L328" s="19"/>
      <c r="M328" s="20"/>
      <c r="N328" s="21">
        <v>1.88</v>
      </c>
      <c r="O328" s="22">
        <v>0.99</v>
      </c>
      <c r="P328" s="22">
        <v>-0.67</v>
      </c>
      <c r="Q328" s="22">
        <v>4.42</v>
      </c>
      <c r="R328" s="23"/>
      <c r="S328" s="23"/>
      <c r="V328" s="5" t="s">
        <v>46</v>
      </c>
      <c r="W328" s="5" t="s">
        <v>26</v>
      </c>
      <c r="X328" s="5">
        <v>1.88</v>
      </c>
      <c r="Y328" s="5">
        <v>0.99</v>
      </c>
      <c r="Z328" s="5">
        <v>-0.67</v>
      </c>
      <c r="AA328" s="5">
        <v>4.42</v>
      </c>
      <c r="AE328" s="5" t="b">
        <f t="shared" si="10"/>
        <v>1</v>
      </c>
      <c r="AF328" s="5" t="b">
        <f t="shared" si="11"/>
        <v>1</v>
      </c>
    </row>
    <row r="329" spans="1:32">
      <c r="A329" s="43"/>
      <c r="B329" s="17"/>
      <c r="C329" s="18" t="s">
        <v>27</v>
      </c>
      <c r="D329" s="53">
        <v>52.263412678682499</v>
      </c>
      <c r="E329" s="53">
        <v>58.528795412326303</v>
      </c>
      <c r="F329" s="53">
        <v>57.793483353119903</v>
      </c>
      <c r="G329" s="53">
        <v>59.078392235583699</v>
      </c>
      <c r="H329" s="53">
        <v>56.242957019829802</v>
      </c>
      <c r="I329" s="53">
        <v>54.776090186701701</v>
      </c>
      <c r="J329" s="53">
        <v>55.322641266531903</v>
      </c>
      <c r="K329" s="53">
        <v>58.0811986439751</v>
      </c>
      <c r="L329" s="19"/>
      <c r="M329" s="20"/>
      <c r="N329" s="21">
        <v>1.5</v>
      </c>
      <c r="O329" s="22">
        <v>1.05</v>
      </c>
      <c r="P329" s="22">
        <v>-1.21</v>
      </c>
      <c r="Q329" s="22">
        <v>4.21</v>
      </c>
      <c r="R329" s="23"/>
      <c r="S329" s="23"/>
      <c r="V329" s="5" t="s">
        <v>46</v>
      </c>
      <c r="W329" s="5" t="s">
        <v>27</v>
      </c>
      <c r="X329" s="5">
        <v>1.5</v>
      </c>
      <c r="Y329" s="5">
        <v>1.05</v>
      </c>
      <c r="Z329" s="5">
        <v>-1.21</v>
      </c>
      <c r="AA329" s="5">
        <v>4.21</v>
      </c>
      <c r="AE329" s="5" t="b">
        <f t="shared" si="10"/>
        <v>1</v>
      </c>
      <c r="AF329" s="5" t="b">
        <f t="shared" si="11"/>
        <v>1</v>
      </c>
    </row>
    <row r="330" spans="1:32">
      <c r="A330" s="43"/>
      <c r="B330" s="17" t="s">
        <v>47</v>
      </c>
      <c r="C330" s="18" t="s">
        <v>26</v>
      </c>
      <c r="D330" s="53">
        <v>53.7460689846028</v>
      </c>
      <c r="E330" s="53">
        <v>54.636375690429198</v>
      </c>
      <c r="F330" s="53">
        <v>55.583240710841601</v>
      </c>
      <c r="G330" s="53">
        <v>56.505566188824901</v>
      </c>
      <c r="H330" s="53">
        <v>55.824442906007697</v>
      </c>
      <c r="I330" s="53">
        <v>56.002576280118397</v>
      </c>
      <c r="J330" s="53">
        <v>59.202652156088298</v>
      </c>
      <c r="K330" s="53">
        <v>57.054349008826897</v>
      </c>
      <c r="L330" s="19"/>
      <c r="M330" s="20"/>
      <c r="N330" s="21">
        <v>5.38</v>
      </c>
      <c r="O330" s="22">
        <v>0.69</v>
      </c>
      <c r="P330" s="22">
        <v>3.6</v>
      </c>
      <c r="Q330" s="22">
        <v>7.15</v>
      </c>
      <c r="R330" s="23" t="s">
        <v>29</v>
      </c>
      <c r="S330" s="23"/>
      <c r="V330" s="5" t="s">
        <v>47</v>
      </c>
      <c r="W330" s="5" t="s">
        <v>26</v>
      </c>
      <c r="X330" s="5">
        <v>5.38</v>
      </c>
      <c r="Y330" s="5">
        <v>0.69</v>
      </c>
      <c r="Z330" s="5">
        <v>3.6</v>
      </c>
      <c r="AA330" s="5">
        <v>7.15</v>
      </c>
      <c r="AB330" s="5" t="s">
        <v>29</v>
      </c>
      <c r="AE330" s="5" t="b">
        <f t="shared" si="10"/>
        <v>1</v>
      </c>
      <c r="AF330" s="5" t="b">
        <f t="shared" si="11"/>
        <v>1</v>
      </c>
    </row>
    <row r="331" spans="1:32">
      <c r="A331" s="43"/>
      <c r="B331" s="17"/>
      <c r="C331" s="18" t="s">
        <v>27</v>
      </c>
      <c r="D331" s="53">
        <v>68.970099121861594</v>
      </c>
      <c r="E331" s="53">
        <v>69.142669755087596</v>
      </c>
      <c r="F331" s="53">
        <v>70.021142475563707</v>
      </c>
      <c r="G331" s="53">
        <v>70.943429050981393</v>
      </c>
      <c r="H331" s="53">
        <v>70.258618652300399</v>
      </c>
      <c r="I331" s="53">
        <v>71.038136956133997</v>
      </c>
      <c r="J331" s="53">
        <v>70.7021923228628</v>
      </c>
      <c r="K331" s="53">
        <v>71.022643856649495</v>
      </c>
      <c r="L331" s="19"/>
      <c r="M331" s="20"/>
      <c r="N331" s="21">
        <v>3.49</v>
      </c>
      <c r="O331" s="22">
        <v>0.55000000000000004</v>
      </c>
      <c r="P331" s="22">
        <v>2.08</v>
      </c>
      <c r="Q331" s="22">
        <v>4.9000000000000004</v>
      </c>
      <c r="R331" s="23" t="s">
        <v>29</v>
      </c>
      <c r="S331" s="23"/>
      <c r="V331" s="5" t="s">
        <v>47</v>
      </c>
      <c r="W331" s="5" t="s">
        <v>27</v>
      </c>
      <c r="X331" s="5">
        <v>3.49</v>
      </c>
      <c r="Y331" s="5">
        <v>0.55000000000000004</v>
      </c>
      <c r="Z331" s="5">
        <v>2.08</v>
      </c>
      <c r="AA331" s="5">
        <v>4.9000000000000004</v>
      </c>
      <c r="AB331" s="5" t="s">
        <v>29</v>
      </c>
      <c r="AE331" s="5" t="b">
        <f t="shared" si="10"/>
        <v>1</v>
      </c>
      <c r="AF331" s="5" t="b">
        <f t="shared" si="11"/>
        <v>1</v>
      </c>
    </row>
    <row r="332" spans="1:32">
      <c r="A332" s="43"/>
      <c r="B332" s="17" t="s">
        <v>48</v>
      </c>
      <c r="C332" s="18" t="s">
        <v>26</v>
      </c>
      <c r="D332" s="53">
        <v>36.448810419943896</v>
      </c>
      <c r="E332" s="53">
        <v>36.733235519393197</v>
      </c>
      <c r="F332" s="53">
        <v>40.169286464155199</v>
      </c>
      <c r="G332" s="53">
        <v>46.073518101352597</v>
      </c>
      <c r="H332" s="53">
        <v>42.6187651226927</v>
      </c>
      <c r="I332" s="53">
        <v>38.873766366354602</v>
      </c>
      <c r="J332" s="53">
        <v>39.7310958064744</v>
      </c>
      <c r="K332" s="53">
        <v>41.114488036622497</v>
      </c>
      <c r="L332" s="19"/>
      <c r="M332" s="20"/>
      <c r="N332" s="21">
        <v>4.8</v>
      </c>
      <c r="O332" s="22">
        <v>0.77</v>
      </c>
      <c r="P332" s="22">
        <v>2.8</v>
      </c>
      <c r="Q332" s="22">
        <v>6.79</v>
      </c>
      <c r="R332" s="23" t="s">
        <v>29</v>
      </c>
      <c r="S332" s="23"/>
      <c r="V332" s="5" t="s">
        <v>48</v>
      </c>
      <c r="W332" s="5" t="s">
        <v>26</v>
      </c>
      <c r="X332" s="5">
        <v>4.8</v>
      </c>
      <c r="Y332" s="5">
        <v>0.77</v>
      </c>
      <c r="Z332" s="5">
        <v>2.8</v>
      </c>
      <c r="AA332" s="5">
        <v>6.79</v>
      </c>
      <c r="AB332" s="5" t="s">
        <v>29</v>
      </c>
      <c r="AE332" s="5" t="b">
        <f t="shared" si="10"/>
        <v>1</v>
      </c>
      <c r="AF332" s="5" t="b">
        <f t="shared" si="11"/>
        <v>1</v>
      </c>
    </row>
    <row r="333" spans="1:32">
      <c r="A333" s="43"/>
      <c r="B333" s="17"/>
      <c r="C333" s="18" t="s">
        <v>27</v>
      </c>
      <c r="D333" s="53">
        <v>53.476075631818702</v>
      </c>
      <c r="E333" s="53">
        <v>49.202547525999201</v>
      </c>
      <c r="F333" s="53">
        <v>54.512299651472098</v>
      </c>
      <c r="G333" s="53">
        <v>56.541404867246001</v>
      </c>
      <c r="H333" s="53">
        <v>57.7471500148175</v>
      </c>
      <c r="I333" s="53">
        <v>57.846798202604802</v>
      </c>
      <c r="J333" s="53">
        <v>57.317820882648597</v>
      </c>
      <c r="K333" s="53">
        <v>63.704197347007302</v>
      </c>
      <c r="L333" s="19"/>
      <c r="M333" s="20"/>
      <c r="N333" s="21">
        <v>7.95</v>
      </c>
      <c r="O333" s="22">
        <v>1.2</v>
      </c>
      <c r="P333" s="22">
        <v>4.8600000000000003</v>
      </c>
      <c r="Q333" s="22">
        <v>11.04</v>
      </c>
      <c r="R333" s="23" t="s">
        <v>29</v>
      </c>
      <c r="S333" s="23"/>
      <c r="V333" s="5" t="s">
        <v>48</v>
      </c>
      <c r="W333" s="5" t="s">
        <v>27</v>
      </c>
      <c r="X333" s="5">
        <v>7.95</v>
      </c>
      <c r="Y333" s="5">
        <v>1.2</v>
      </c>
      <c r="Z333" s="5">
        <v>4.8600000000000003</v>
      </c>
      <c r="AA333" s="5">
        <v>11.04</v>
      </c>
      <c r="AB333" s="5" t="s">
        <v>29</v>
      </c>
      <c r="AE333" s="5" t="b">
        <f t="shared" si="10"/>
        <v>1</v>
      </c>
      <c r="AF333" s="5" t="b">
        <f t="shared" si="11"/>
        <v>1</v>
      </c>
    </row>
    <row r="334" spans="1:32">
      <c r="A334" s="43"/>
      <c r="B334" s="17" t="s">
        <v>49</v>
      </c>
      <c r="C334" s="18" t="s">
        <v>26</v>
      </c>
      <c r="D334" s="53">
        <v>11.865952176360301</v>
      </c>
      <c r="E334" s="53">
        <v>18.175750163254001</v>
      </c>
      <c r="F334" s="53">
        <v>6.1946202750135999</v>
      </c>
      <c r="G334" s="53">
        <v>10.1545671534944</v>
      </c>
      <c r="H334" s="53">
        <v>8.5376691207131099</v>
      </c>
      <c r="I334" s="53">
        <v>13.902184968412501</v>
      </c>
      <c r="J334" s="53">
        <v>12.059693308153101</v>
      </c>
      <c r="K334" s="53">
        <v>14.029848209149399</v>
      </c>
      <c r="L334" s="19"/>
      <c r="M334" s="20"/>
      <c r="N334" s="21">
        <v>3.89</v>
      </c>
      <c r="O334" s="22">
        <v>1.29</v>
      </c>
      <c r="P334" s="22">
        <v>0.56999999999999995</v>
      </c>
      <c r="Q334" s="22">
        <v>7.21</v>
      </c>
      <c r="R334" s="23"/>
      <c r="S334" s="23" t="s">
        <v>32</v>
      </c>
      <c r="T334" s="4" t="s">
        <v>33</v>
      </c>
      <c r="V334" s="5" t="s">
        <v>49</v>
      </c>
      <c r="W334" s="5" t="s">
        <v>26</v>
      </c>
      <c r="X334" s="5">
        <v>3.89</v>
      </c>
      <c r="Y334" s="5">
        <v>1.29</v>
      </c>
      <c r="Z334" s="5">
        <v>0.56999999999999995</v>
      </c>
      <c r="AA334" s="5">
        <v>7.21</v>
      </c>
      <c r="AC334" s="5" t="s">
        <v>32</v>
      </c>
      <c r="AD334" s="5" t="s">
        <v>33</v>
      </c>
      <c r="AE334" s="5" t="b">
        <f t="shared" si="10"/>
        <v>1</v>
      </c>
      <c r="AF334" s="5" t="b">
        <f t="shared" si="11"/>
        <v>1</v>
      </c>
    </row>
    <row r="335" spans="1:32">
      <c r="A335" s="43"/>
      <c r="B335" s="17"/>
      <c r="C335" s="18" t="s">
        <v>27</v>
      </c>
      <c r="D335" s="53">
        <v>1.55202126060322</v>
      </c>
      <c r="E335" s="53">
        <v>24.545897708615399</v>
      </c>
      <c r="F335" s="53">
        <v>39.929193812348203</v>
      </c>
      <c r="G335" s="53">
        <v>32.152649477389602</v>
      </c>
      <c r="H335" s="53">
        <v>0</v>
      </c>
      <c r="I335" s="53">
        <v>43.282204789242897</v>
      </c>
      <c r="J335" s="53">
        <v>40.934366381372499</v>
      </c>
      <c r="K335" s="53">
        <v>12.4430312890163</v>
      </c>
      <c r="L335" s="19"/>
      <c r="M335" s="20"/>
      <c r="N335" s="21">
        <v>11.53</v>
      </c>
      <c r="O335" s="22">
        <v>5.86</v>
      </c>
      <c r="P335" s="22">
        <v>-3.59</v>
      </c>
      <c r="Q335" s="22">
        <v>26.65</v>
      </c>
      <c r="R335" s="23"/>
      <c r="S335" s="23"/>
      <c r="V335" s="5" t="s">
        <v>49</v>
      </c>
      <c r="W335" s="5" t="s">
        <v>27</v>
      </c>
      <c r="X335" s="5">
        <v>11.53</v>
      </c>
      <c r="Y335" s="5">
        <v>5.86</v>
      </c>
      <c r="Z335" s="5">
        <v>-3.59</v>
      </c>
      <c r="AA335" s="5">
        <v>26.65</v>
      </c>
      <c r="AE335" s="5" t="b">
        <f t="shared" si="10"/>
        <v>1</v>
      </c>
      <c r="AF335" s="5" t="b">
        <f t="shared" si="11"/>
        <v>1</v>
      </c>
    </row>
    <row r="336" spans="1:32">
      <c r="A336" s="43"/>
      <c r="B336" s="17" t="s">
        <v>51</v>
      </c>
      <c r="C336" s="18" t="s">
        <v>26</v>
      </c>
      <c r="D336" s="53">
        <v>20.2110316446939</v>
      </c>
      <c r="E336" s="53">
        <v>17.1897924809773</v>
      </c>
      <c r="F336" s="53">
        <v>14.297038712894601</v>
      </c>
      <c r="G336" s="53">
        <v>14.737863466211699</v>
      </c>
      <c r="H336" s="53">
        <v>6.1295546466511404</v>
      </c>
      <c r="I336" s="53">
        <v>7.83875660182792</v>
      </c>
      <c r="J336" s="53">
        <v>9.6337469879436508</v>
      </c>
      <c r="K336" s="53">
        <v>5.5430834083260496</v>
      </c>
      <c r="L336" s="19"/>
      <c r="M336" s="20"/>
      <c r="N336" s="21">
        <v>-15</v>
      </c>
      <c r="O336" s="22">
        <v>1.48</v>
      </c>
      <c r="P336" s="22">
        <v>-18.82</v>
      </c>
      <c r="Q336" s="22">
        <v>-11.18</v>
      </c>
      <c r="R336" s="23" t="s">
        <v>29</v>
      </c>
      <c r="S336" s="23"/>
      <c r="V336" s="5" t="s">
        <v>51</v>
      </c>
      <c r="W336" s="5" t="s">
        <v>26</v>
      </c>
      <c r="X336" s="5">
        <v>-15</v>
      </c>
      <c r="Y336" s="5">
        <v>1.48</v>
      </c>
      <c r="Z336" s="5">
        <v>-18.82</v>
      </c>
      <c r="AA336" s="5">
        <v>-11.18</v>
      </c>
      <c r="AB336" s="5" t="s">
        <v>29</v>
      </c>
      <c r="AE336" s="5" t="b">
        <f t="shared" si="10"/>
        <v>1</v>
      </c>
      <c r="AF336" s="5" t="b">
        <f t="shared" si="11"/>
        <v>1</v>
      </c>
    </row>
    <row r="337" spans="1:32">
      <c r="A337" s="43"/>
      <c r="B337" s="17"/>
      <c r="C337" s="18" t="s">
        <v>27</v>
      </c>
      <c r="D337" s="53">
        <v>37.148343086365898</v>
      </c>
      <c r="E337" s="53">
        <v>27.966886052759001</v>
      </c>
      <c r="F337" s="53">
        <v>33.3840915314087</v>
      </c>
      <c r="G337" s="53">
        <v>23.2228862362253</v>
      </c>
      <c r="H337" s="53">
        <v>9.1954763682427991</v>
      </c>
      <c r="I337" s="53">
        <v>33.436923514654602</v>
      </c>
      <c r="J337" s="53">
        <v>25.0963036233628</v>
      </c>
      <c r="K337" s="53">
        <v>31.336010905656298</v>
      </c>
      <c r="L337" s="19"/>
      <c r="M337" s="20"/>
      <c r="N337" s="21">
        <v>-0.72</v>
      </c>
      <c r="O337" s="22">
        <v>4.33</v>
      </c>
      <c r="P337" s="22">
        <v>-11.89</v>
      </c>
      <c r="Q337" s="22">
        <v>10.46</v>
      </c>
      <c r="R337" s="23"/>
      <c r="S337" s="23"/>
      <c r="V337" s="5" t="s">
        <v>51</v>
      </c>
      <c r="W337" s="5" t="s">
        <v>27</v>
      </c>
      <c r="X337" s="5">
        <v>-0.72</v>
      </c>
      <c r="Y337" s="5">
        <v>4.33</v>
      </c>
      <c r="Z337" s="5">
        <v>-11.89</v>
      </c>
      <c r="AA337" s="5">
        <v>10.46</v>
      </c>
      <c r="AE337" s="5" t="b">
        <f t="shared" si="10"/>
        <v>1</v>
      </c>
      <c r="AF337" s="5" t="b">
        <f t="shared" si="11"/>
        <v>1</v>
      </c>
    </row>
    <row r="338" spans="1:32">
      <c r="A338" s="43"/>
      <c r="B338" s="17" t="s">
        <v>52</v>
      </c>
      <c r="C338" s="18" t="s">
        <v>26</v>
      </c>
      <c r="D338" s="53">
        <v>44.639657181720096</v>
      </c>
      <c r="E338" s="53">
        <v>45.119563506326898</v>
      </c>
      <c r="F338" s="53">
        <v>40.219846171800299</v>
      </c>
      <c r="G338" s="53">
        <v>44.004264391691699</v>
      </c>
      <c r="H338" s="53">
        <v>43.056103110403903</v>
      </c>
      <c r="I338" s="53">
        <v>45.029030237364999</v>
      </c>
      <c r="J338" s="53">
        <v>41.312893838214897</v>
      </c>
      <c r="K338" s="53">
        <v>42.439684081169197</v>
      </c>
      <c r="L338" s="19"/>
      <c r="M338" s="20"/>
      <c r="N338" s="21">
        <v>2.35</v>
      </c>
      <c r="O338" s="22">
        <v>1.49</v>
      </c>
      <c r="P338" s="22">
        <v>-1.49</v>
      </c>
      <c r="Q338" s="22">
        <v>6.19</v>
      </c>
      <c r="R338" s="23"/>
      <c r="S338" s="23"/>
      <c r="V338" s="5" t="s">
        <v>52</v>
      </c>
      <c r="W338" s="5" t="s">
        <v>26</v>
      </c>
      <c r="X338" s="5">
        <v>2.35</v>
      </c>
      <c r="Y338" s="5">
        <v>1.49</v>
      </c>
      <c r="Z338" s="5">
        <v>-1.49</v>
      </c>
      <c r="AA338" s="5">
        <v>6.19</v>
      </c>
      <c r="AE338" s="5" t="b">
        <f t="shared" si="10"/>
        <v>1</v>
      </c>
      <c r="AF338" s="5" t="b">
        <f t="shared" si="11"/>
        <v>1</v>
      </c>
    </row>
    <row r="339" spans="1:32">
      <c r="A339" s="43"/>
      <c r="B339" s="17"/>
      <c r="C339" s="18" t="s">
        <v>27</v>
      </c>
      <c r="D339" s="53">
        <v>48.757231399030701</v>
      </c>
      <c r="E339" s="53">
        <v>46.5221897632265</v>
      </c>
      <c r="F339" s="53">
        <v>49.011771529306401</v>
      </c>
      <c r="G339" s="53">
        <v>46.480805312437397</v>
      </c>
      <c r="H339" s="53">
        <v>48.865750412703399</v>
      </c>
      <c r="I339" s="53">
        <v>54.001092010298599</v>
      </c>
      <c r="J339" s="53">
        <v>49.459674000635303</v>
      </c>
      <c r="K339" s="53">
        <v>55.260143195068402</v>
      </c>
      <c r="L339" s="19"/>
      <c r="M339" s="20"/>
      <c r="N339" s="21">
        <v>6.9</v>
      </c>
      <c r="O339" s="22">
        <v>1.43</v>
      </c>
      <c r="P339" s="22">
        <v>3.22</v>
      </c>
      <c r="Q339" s="22">
        <v>10.59</v>
      </c>
      <c r="R339" s="23" t="s">
        <v>29</v>
      </c>
      <c r="S339" s="23"/>
      <c r="V339" s="5" t="s">
        <v>52</v>
      </c>
      <c r="W339" s="5" t="s">
        <v>27</v>
      </c>
      <c r="X339" s="5">
        <v>6.9</v>
      </c>
      <c r="Y339" s="5">
        <v>1.43</v>
      </c>
      <c r="Z339" s="5">
        <v>3.22</v>
      </c>
      <c r="AA339" s="5">
        <v>10.59</v>
      </c>
      <c r="AB339" s="5" t="s">
        <v>29</v>
      </c>
      <c r="AE339" s="5" t="b">
        <f t="shared" si="10"/>
        <v>1</v>
      </c>
      <c r="AF339" s="5" t="b">
        <f t="shared" si="11"/>
        <v>1</v>
      </c>
    </row>
    <row r="340" spans="1:32">
      <c r="A340" s="43"/>
      <c r="B340" s="17" t="s">
        <v>53</v>
      </c>
      <c r="C340" s="18" t="s">
        <v>26</v>
      </c>
      <c r="D340" s="53">
        <v>40.887943919144398</v>
      </c>
      <c r="E340" s="53">
        <v>42.255982418445598</v>
      </c>
      <c r="F340" s="53">
        <v>42.422240567306297</v>
      </c>
      <c r="G340" s="53">
        <v>41.968928021209997</v>
      </c>
      <c r="H340" s="53">
        <v>39.188288379816498</v>
      </c>
      <c r="I340" s="53">
        <v>42.364334130924298</v>
      </c>
      <c r="J340" s="53">
        <v>41.3624384780965</v>
      </c>
      <c r="K340" s="53">
        <v>37.518415741014401</v>
      </c>
      <c r="L340" s="19"/>
      <c r="M340" s="20"/>
      <c r="N340" s="21">
        <v>1.38</v>
      </c>
      <c r="O340" s="22">
        <v>0.51</v>
      </c>
      <c r="P340" s="22">
        <v>0.06</v>
      </c>
      <c r="Q340" s="22">
        <v>2.71</v>
      </c>
      <c r="R340" s="23"/>
      <c r="S340" s="23"/>
      <c r="V340" s="5" t="s">
        <v>53</v>
      </c>
      <c r="W340" s="5" t="s">
        <v>26</v>
      </c>
      <c r="X340" s="5">
        <v>1.38</v>
      </c>
      <c r="Y340" s="5">
        <v>0.51</v>
      </c>
      <c r="Z340" s="5">
        <v>0.06</v>
      </c>
      <c r="AA340" s="5">
        <v>2.71</v>
      </c>
      <c r="AE340" s="5" t="b">
        <f t="shared" si="10"/>
        <v>1</v>
      </c>
      <c r="AF340" s="5" t="b">
        <f t="shared" si="11"/>
        <v>1</v>
      </c>
    </row>
    <row r="341" spans="1:32">
      <c r="A341" s="43"/>
      <c r="B341" s="17"/>
      <c r="C341" s="18" t="s">
        <v>27</v>
      </c>
      <c r="D341" s="53">
        <v>52.228737027749503</v>
      </c>
      <c r="E341" s="53">
        <v>51.044659495504298</v>
      </c>
      <c r="F341" s="53">
        <v>48.704164291858703</v>
      </c>
      <c r="G341" s="53">
        <v>53.7598193791057</v>
      </c>
      <c r="H341" s="53">
        <v>49.1563854287648</v>
      </c>
      <c r="I341" s="53">
        <v>51.287756921459497</v>
      </c>
      <c r="J341" s="53">
        <v>53.832987538468302</v>
      </c>
      <c r="K341" s="53">
        <v>50.049816299441702</v>
      </c>
      <c r="L341" s="19"/>
      <c r="M341" s="20"/>
      <c r="N341" s="21">
        <v>2.56</v>
      </c>
      <c r="O341" s="22">
        <v>0.78</v>
      </c>
      <c r="P341" s="22">
        <v>0.55000000000000004</v>
      </c>
      <c r="Q341" s="22">
        <v>4.57</v>
      </c>
      <c r="R341" s="23"/>
      <c r="S341" s="23"/>
      <c r="V341" s="5" t="s">
        <v>53</v>
      </c>
      <c r="W341" s="5" t="s">
        <v>27</v>
      </c>
      <c r="X341" s="5">
        <v>2.56</v>
      </c>
      <c r="Y341" s="5">
        <v>0.78</v>
      </c>
      <c r="Z341" s="5">
        <v>0.55000000000000004</v>
      </c>
      <c r="AA341" s="5">
        <v>4.57</v>
      </c>
      <c r="AE341" s="5" t="b">
        <f t="shared" si="10"/>
        <v>1</v>
      </c>
      <c r="AF341" s="5" t="b">
        <f t="shared" si="11"/>
        <v>1</v>
      </c>
    </row>
    <row r="342" spans="1:32">
      <c r="A342" s="43"/>
      <c r="B342" s="17" t="s">
        <v>54</v>
      </c>
      <c r="C342" s="18" t="s">
        <v>26</v>
      </c>
      <c r="D342" s="53">
        <v>19.908462782935199</v>
      </c>
      <c r="E342" s="53">
        <v>18.925543152222801</v>
      </c>
      <c r="F342" s="53">
        <v>18.142046629773802</v>
      </c>
      <c r="G342" s="53">
        <v>23.142749601592801</v>
      </c>
      <c r="H342" s="53">
        <v>22.1114823103456</v>
      </c>
      <c r="I342" s="53">
        <v>20.175079350076299</v>
      </c>
      <c r="J342" s="53">
        <v>17.937667948605899</v>
      </c>
      <c r="K342" s="53">
        <v>18.873440540585602</v>
      </c>
      <c r="L342" s="19"/>
      <c r="M342" s="20"/>
      <c r="N342" s="21">
        <v>2.97</v>
      </c>
      <c r="O342" s="22">
        <v>1.26</v>
      </c>
      <c r="P342" s="22">
        <v>-0.28999999999999998</v>
      </c>
      <c r="Q342" s="22">
        <v>6.23</v>
      </c>
      <c r="R342" s="23"/>
      <c r="S342" s="23"/>
      <c r="V342" s="5" t="s">
        <v>54</v>
      </c>
      <c r="W342" s="5" t="s">
        <v>26</v>
      </c>
      <c r="X342" s="5">
        <v>2.97</v>
      </c>
      <c r="Y342" s="5">
        <v>1.26</v>
      </c>
      <c r="Z342" s="5">
        <v>-0.28999999999999998</v>
      </c>
      <c r="AA342" s="5">
        <v>6.23</v>
      </c>
      <c r="AE342" s="5" t="b">
        <f t="shared" si="10"/>
        <v>1</v>
      </c>
      <c r="AF342" s="5" t="b">
        <f t="shared" si="11"/>
        <v>1</v>
      </c>
    </row>
    <row r="343" spans="1:32">
      <c r="A343" s="43"/>
      <c r="B343" s="17"/>
      <c r="C343" s="18" t="s">
        <v>27</v>
      </c>
      <c r="D343" s="53">
        <v>22.081286682001998</v>
      </c>
      <c r="E343" s="53">
        <v>26.212143863844599</v>
      </c>
      <c r="F343" s="53">
        <v>28.0126009499986</v>
      </c>
      <c r="G343" s="53">
        <v>28.507747571548101</v>
      </c>
      <c r="H343" s="53">
        <v>29.627638333863601</v>
      </c>
      <c r="I343" s="53">
        <v>26.203191080207201</v>
      </c>
      <c r="J343" s="53">
        <v>27.149387139368802</v>
      </c>
      <c r="K343" s="53">
        <v>31.372386643000599</v>
      </c>
      <c r="L343" s="19"/>
      <c r="M343" s="20"/>
      <c r="N343" s="21">
        <v>5.91</v>
      </c>
      <c r="O343" s="22">
        <v>1.61</v>
      </c>
      <c r="P343" s="22">
        <v>1.74</v>
      </c>
      <c r="Q343" s="22">
        <v>10.07</v>
      </c>
      <c r="R343" s="23"/>
      <c r="S343" s="23"/>
      <c r="V343" s="5" t="s">
        <v>54</v>
      </c>
      <c r="W343" s="5" t="s">
        <v>27</v>
      </c>
      <c r="X343" s="5">
        <v>5.91</v>
      </c>
      <c r="Y343" s="5">
        <v>1.61</v>
      </c>
      <c r="Z343" s="5">
        <v>1.74</v>
      </c>
      <c r="AA343" s="5">
        <v>10.07</v>
      </c>
      <c r="AE343" s="5" t="b">
        <f t="shared" si="10"/>
        <v>1</v>
      </c>
      <c r="AF343" s="5" t="b">
        <f t="shared" si="11"/>
        <v>1</v>
      </c>
    </row>
    <row r="344" spans="1:32">
      <c r="A344" s="43"/>
      <c r="B344" s="17" t="s">
        <v>55</v>
      </c>
      <c r="C344" s="18" t="s">
        <v>26</v>
      </c>
      <c r="D344" s="53">
        <v>49.363831924843197</v>
      </c>
      <c r="E344" s="53">
        <v>47.835699555186103</v>
      </c>
      <c r="F344" s="53">
        <v>48.718848406600699</v>
      </c>
      <c r="G344" s="53">
        <v>48.733882193253898</v>
      </c>
      <c r="H344" s="53">
        <v>47.690541696281002</v>
      </c>
      <c r="I344" s="53">
        <v>49.278272310069703</v>
      </c>
      <c r="J344" s="53">
        <v>48.947822308140502</v>
      </c>
      <c r="K344" s="53">
        <v>44.925397160496999</v>
      </c>
      <c r="L344" s="19"/>
      <c r="M344" s="20"/>
      <c r="N344" s="21">
        <v>1.61</v>
      </c>
      <c r="O344" s="22">
        <v>0.6</v>
      </c>
      <c r="P344" s="22">
        <v>0.06</v>
      </c>
      <c r="Q344" s="22">
        <v>3.16</v>
      </c>
      <c r="R344" s="23"/>
      <c r="S344" s="23"/>
      <c r="V344" s="5" t="s">
        <v>55</v>
      </c>
      <c r="W344" s="5" t="s">
        <v>26</v>
      </c>
      <c r="X344" s="5">
        <v>1.61</v>
      </c>
      <c r="Y344" s="5">
        <v>0.6</v>
      </c>
      <c r="Z344" s="5">
        <v>0.06</v>
      </c>
      <c r="AA344" s="5">
        <v>3.16</v>
      </c>
      <c r="AE344" s="5" t="b">
        <f t="shared" si="10"/>
        <v>1</v>
      </c>
      <c r="AF344" s="5" t="b">
        <f t="shared" si="11"/>
        <v>1</v>
      </c>
    </row>
    <row r="345" spans="1:32">
      <c r="A345" s="43"/>
      <c r="B345" s="17"/>
      <c r="C345" s="18" t="s">
        <v>27</v>
      </c>
      <c r="D345" s="53">
        <v>63.978893274766698</v>
      </c>
      <c r="E345" s="53">
        <v>61.432383550947797</v>
      </c>
      <c r="F345" s="53">
        <v>60.737792246777197</v>
      </c>
      <c r="G345" s="53">
        <v>62.879060071115703</v>
      </c>
      <c r="H345" s="53">
        <v>60.272814890905401</v>
      </c>
      <c r="I345" s="53">
        <v>64.894517806109903</v>
      </c>
      <c r="J345" s="53">
        <v>65.896102016205404</v>
      </c>
      <c r="K345" s="53">
        <v>64.414239954852704</v>
      </c>
      <c r="L345" s="19"/>
      <c r="M345" s="20"/>
      <c r="N345" s="21">
        <v>3.53</v>
      </c>
      <c r="O345" s="22">
        <v>0.68</v>
      </c>
      <c r="P345" s="22">
        <v>1.78</v>
      </c>
      <c r="Q345" s="22">
        <v>5.27</v>
      </c>
      <c r="R345" s="23" t="s">
        <v>29</v>
      </c>
      <c r="S345" s="23"/>
      <c r="V345" s="5" t="s">
        <v>55</v>
      </c>
      <c r="W345" s="5" t="s">
        <v>27</v>
      </c>
      <c r="X345" s="5">
        <v>3.53</v>
      </c>
      <c r="Y345" s="5">
        <v>0.68</v>
      </c>
      <c r="Z345" s="5">
        <v>1.78</v>
      </c>
      <c r="AA345" s="5">
        <v>5.27</v>
      </c>
      <c r="AB345" s="5" t="s">
        <v>29</v>
      </c>
      <c r="AE345" s="5" t="b">
        <f t="shared" si="10"/>
        <v>1</v>
      </c>
      <c r="AF345" s="5" t="b">
        <f t="shared" si="11"/>
        <v>1</v>
      </c>
    </row>
    <row r="346" spans="1:32">
      <c r="A346" s="43"/>
      <c r="B346" s="17" t="s">
        <v>56</v>
      </c>
      <c r="C346" s="18" t="s">
        <v>26</v>
      </c>
      <c r="D346" s="53">
        <v>51.943633760055903</v>
      </c>
      <c r="E346" s="53">
        <v>56.0282770652097</v>
      </c>
      <c r="F346" s="53">
        <v>49.594685928038203</v>
      </c>
      <c r="G346" s="53">
        <v>51.385451100274103</v>
      </c>
      <c r="H346" s="53">
        <v>57.034503927256502</v>
      </c>
      <c r="I346" s="53">
        <v>54.850691762796799</v>
      </c>
      <c r="J346" s="53">
        <v>57.452177161709201</v>
      </c>
      <c r="K346" s="53">
        <v>50.110626129850303</v>
      </c>
      <c r="L346" s="19"/>
      <c r="M346" s="20"/>
      <c r="N346" s="21">
        <v>3.92</v>
      </c>
      <c r="O346" s="22">
        <v>1</v>
      </c>
      <c r="P346" s="22">
        <v>1.34</v>
      </c>
      <c r="Q346" s="22">
        <v>6.51</v>
      </c>
      <c r="R346" s="23"/>
      <c r="S346" s="23"/>
      <c r="V346" s="5" t="s">
        <v>56</v>
      </c>
      <c r="W346" s="5" t="s">
        <v>26</v>
      </c>
      <c r="X346" s="5">
        <v>3.92</v>
      </c>
      <c r="Y346" s="5">
        <v>1</v>
      </c>
      <c r="Z346" s="5">
        <v>1.34</v>
      </c>
      <c r="AA346" s="5">
        <v>6.51</v>
      </c>
      <c r="AE346" s="5" t="b">
        <f t="shared" si="10"/>
        <v>1</v>
      </c>
      <c r="AF346" s="5" t="b">
        <f t="shared" si="11"/>
        <v>1</v>
      </c>
    </row>
    <row r="347" spans="1:32">
      <c r="A347" s="43"/>
      <c r="B347" s="17"/>
      <c r="C347" s="18" t="s">
        <v>27</v>
      </c>
      <c r="D347" s="53">
        <v>58.7063907383165</v>
      </c>
      <c r="E347" s="53">
        <v>57.886449144304997</v>
      </c>
      <c r="F347" s="53">
        <v>60.1505024569407</v>
      </c>
      <c r="G347" s="53">
        <v>58.668906055678598</v>
      </c>
      <c r="H347" s="53">
        <v>55.884228828731402</v>
      </c>
      <c r="I347" s="53">
        <v>60.505114808335399</v>
      </c>
      <c r="J347" s="53">
        <v>64.778665163771393</v>
      </c>
      <c r="K347" s="53">
        <v>61.9782061408986</v>
      </c>
      <c r="L347" s="19"/>
      <c r="M347" s="20"/>
      <c r="N347" s="21">
        <v>4.9000000000000004</v>
      </c>
      <c r="O347" s="22">
        <v>0.76</v>
      </c>
      <c r="P347" s="22">
        <v>2.94</v>
      </c>
      <c r="Q347" s="22">
        <v>6.86</v>
      </c>
      <c r="R347" s="23" t="s">
        <v>29</v>
      </c>
      <c r="S347" s="23"/>
      <c r="V347" s="5" t="s">
        <v>56</v>
      </c>
      <c r="W347" s="5" t="s">
        <v>27</v>
      </c>
      <c r="X347" s="5">
        <v>4.9000000000000004</v>
      </c>
      <c r="Y347" s="5">
        <v>0.76</v>
      </c>
      <c r="Z347" s="5">
        <v>2.94</v>
      </c>
      <c r="AA347" s="5">
        <v>6.86</v>
      </c>
      <c r="AB347" s="5" t="s">
        <v>29</v>
      </c>
      <c r="AE347" s="5" t="b">
        <f t="shared" si="10"/>
        <v>1</v>
      </c>
      <c r="AF347" s="5" t="b">
        <f t="shared" si="11"/>
        <v>1</v>
      </c>
    </row>
    <row r="348" spans="1:32">
      <c r="A348" s="43"/>
      <c r="B348" s="17" t="s">
        <v>57</v>
      </c>
      <c r="C348" s="18" t="s">
        <v>26</v>
      </c>
      <c r="D348" s="53">
        <v>57.171592880486898</v>
      </c>
      <c r="E348" s="53">
        <v>45.950301930109397</v>
      </c>
      <c r="F348" s="53">
        <v>48.198880793382997</v>
      </c>
      <c r="G348" s="53">
        <v>55.039806762988299</v>
      </c>
      <c r="H348" s="53">
        <v>44.4391376449219</v>
      </c>
      <c r="I348" s="53">
        <v>59.052441765105499</v>
      </c>
      <c r="J348" s="53">
        <v>61.131543623250899</v>
      </c>
      <c r="K348" s="53">
        <v>55.5601492095604</v>
      </c>
      <c r="L348" s="19"/>
      <c r="M348" s="20"/>
      <c r="N348" s="21">
        <v>7.99</v>
      </c>
      <c r="O348" s="22">
        <v>1.85</v>
      </c>
      <c r="P348" s="22">
        <v>3.2</v>
      </c>
      <c r="Q348" s="22">
        <v>12.77</v>
      </c>
      <c r="R348" s="23" t="s">
        <v>29</v>
      </c>
      <c r="S348" s="23"/>
      <c r="V348" s="5" t="s">
        <v>57</v>
      </c>
      <c r="W348" s="5" t="s">
        <v>26</v>
      </c>
      <c r="X348" s="5">
        <v>7.99</v>
      </c>
      <c r="Y348" s="5">
        <v>1.85</v>
      </c>
      <c r="Z348" s="5">
        <v>3.2</v>
      </c>
      <c r="AA348" s="5">
        <v>12.77</v>
      </c>
      <c r="AB348" s="5" t="s">
        <v>29</v>
      </c>
      <c r="AE348" s="5" t="b">
        <f t="shared" si="10"/>
        <v>1</v>
      </c>
      <c r="AF348" s="5" t="b">
        <f t="shared" si="11"/>
        <v>1</v>
      </c>
    </row>
    <row r="349" spans="1:32">
      <c r="A349" s="43"/>
      <c r="B349" s="17"/>
      <c r="C349" s="18" t="s">
        <v>27</v>
      </c>
      <c r="D349" s="53">
        <v>47.878670028412103</v>
      </c>
      <c r="E349" s="53">
        <v>45.163557177271002</v>
      </c>
      <c r="F349" s="53">
        <v>40.842522909073502</v>
      </c>
      <c r="G349" s="53">
        <v>41.117933072010302</v>
      </c>
      <c r="H349" s="53">
        <v>51.421212292086999</v>
      </c>
      <c r="I349" s="53">
        <v>37.660450249214698</v>
      </c>
      <c r="J349" s="53">
        <v>43.857780581188301</v>
      </c>
      <c r="K349" s="53">
        <v>47.315593351858702</v>
      </c>
      <c r="L349" s="19"/>
      <c r="M349" s="20"/>
      <c r="N349" s="21">
        <v>3.36</v>
      </c>
      <c r="O349" s="22">
        <v>1.53</v>
      </c>
      <c r="P349" s="22">
        <v>-0.6</v>
      </c>
      <c r="Q349" s="22">
        <v>7.31</v>
      </c>
      <c r="R349" s="23"/>
      <c r="S349" s="23"/>
      <c r="V349" s="5" t="s">
        <v>57</v>
      </c>
      <c r="W349" s="5" t="s">
        <v>27</v>
      </c>
      <c r="X349" s="5">
        <v>3.36</v>
      </c>
      <c r="Y349" s="5">
        <v>1.53</v>
      </c>
      <c r="Z349" s="5">
        <v>-0.6</v>
      </c>
      <c r="AA349" s="5">
        <v>7.31</v>
      </c>
      <c r="AE349" s="5" t="b">
        <f t="shared" si="10"/>
        <v>1</v>
      </c>
      <c r="AF349" s="5" t="b">
        <f t="shared" si="11"/>
        <v>1</v>
      </c>
    </row>
    <row r="350" spans="1:32">
      <c r="A350" s="43"/>
      <c r="B350" s="17" t="s">
        <v>58</v>
      </c>
      <c r="C350" s="18" t="s">
        <v>26</v>
      </c>
      <c r="D350" s="53">
        <v>46.471124684530899</v>
      </c>
      <c r="E350" s="53">
        <v>45.815060805754001</v>
      </c>
      <c r="F350" s="53">
        <v>46.172942763791397</v>
      </c>
      <c r="G350" s="53">
        <v>43.071254922279799</v>
      </c>
      <c r="H350" s="53">
        <v>43.921308260165503</v>
      </c>
      <c r="I350" s="53">
        <v>43.106137072938203</v>
      </c>
      <c r="J350" s="53">
        <v>41.786156480183699</v>
      </c>
      <c r="K350" s="53">
        <v>41.959797361976896</v>
      </c>
      <c r="L350" s="19"/>
      <c r="M350" s="20"/>
      <c r="N350" s="21">
        <v>1.08</v>
      </c>
      <c r="O350" s="22">
        <v>0.51</v>
      </c>
      <c r="P350" s="22">
        <v>-0.23</v>
      </c>
      <c r="Q350" s="22">
        <v>2.38</v>
      </c>
      <c r="R350" s="23"/>
      <c r="S350" s="23"/>
      <c r="V350" s="5" t="s">
        <v>58</v>
      </c>
      <c r="W350" s="5" t="s">
        <v>26</v>
      </c>
      <c r="X350" s="5">
        <v>1.08</v>
      </c>
      <c r="Y350" s="5">
        <v>0.51</v>
      </c>
      <c r="Z350" s="5">
        <v>-0.23</v>
      </c>
      <c r="AA350" s="5">
        <v>2.38</v>
      </c>
      <c r="AE350" s="5" t="b">
        <f t="shared" si="10"/>
        <v>1</v>
      </c>
      <c r="AF350" s="5" t="b">
        <f t="shared" si="11"/>
        <v>1</v>
      </c>
    </row>
    <row r="351" spans="1:32">
      <c r="A351" s="43"/>
      <c r="B351" s="17"/>
      <c r="C351" s="18" t="s">
        <v>27</v>
      </c>
      <c r="D351" s="53">
        <v>47.5648160397716</v>
      </c>
      <c r="E351" s="53">
        <v>48.257722192879299</v>
      </c>
      <c r="F351" s="53">
        <v>50.7710034908213</v>
      </c>
      <c r="G351" s="53">
        <v>53.179990165711096</v>
      </c>
      <c r="H351" s="53">
        <v>50.815477152817301</v>
      </c>
      <c r="I351" s="53">
        <v>51.6335716242356</v>
      </c>
      <c r="J351" s="53">
        <v>53.5062424436124</v>
      </c>
      <c r="K351" s="53">
        <v>52.7426395034189</v>
      </c>
      <c r="L351" s="19"/>
      <c r="M351" s="20"/>
      <c r="N351" s="21">
        <v>5.6</v>
      </c>
      <c r="O351" s="22">
        <v>0.72</v>
      </c>
      <c r="P351" s="22">
        <v>3.73</v>
      </c>
      <c r="Q351" s="22">
        <v>7.47</v>
      </c>
      <c r="R351" s="23" t="s">
        <v>29</v>
      </c>
      <c r="S351" s="23"/>
      <c r="V351" s="5" t="s">
        <v>58</v>
      </c>
      <c r="W351" s="5" t="s">
        <v>27</v>
      </c>
      <c r="X351" s="5">
        <v>5.6</v>
      </c>
      <c r="Y351" s="5">
        <v>0.72</v>
      </c>
      <c r="Z351" s="5">
        <v>3.73</v>
      </c>
      <c r="AA351" s="5">
        <v>7.47</v>
      </c>
      <c r="AB351" s="5" t="s">
        <v>29</v>
      </c>
      <c r="AE351" s="5" t="b">
        <f t="shared" si="10"/>
        <v>1</v>
      </c>
      <c r="AF351" s="5" t="b">
        <f t="shared" si="11"/>
        <v>1</v>
      </c>
    </row>
    <row r="352" spans="1:32">
      <c r="A352" s="43"/>
      <c r="B352" s="17" t="s">
        <v>59</v>
      </c>
      <c r="C352" s="18" t="s">
        <v>26</v>
      </c>
      <c r="D352" s="53">
        <v>34.432185274253797</v>
      </c>
      <c r="E352" s="53">
        <v>16.697594150420599</v>
      </c>
      <c r="F352" s="53">
        <v>18.3669340924986</v>
      </c>
      <c r="G352" s="53">
        <v>21.925387022328898</v>
      </c>
      <c r="H352" s="53">
        <v>18.503438964732801</v>
      </c>
      <c r="I352" s="53">
        <v>21.9385000974112</v>
      </c>
      <c r="J352" s="53">
        <v>18.195280032123101</v>
      </c>
      <c r="K352" s="53">
        <v>17.8474403355867</v>
      </c>
      <c r="L352" s="19"/>
      <c r="M352" s="20"/>
      <c r="N352" s="21">
        <v>-4.08</v>
      </c>
      <c r="O352" s="22">
        <v>4.41</v>
      </c>
      <c r="P352" s="22">
        <v>-15.45</v>
      </c>
      <c r="Q352" s="22">
        <v>7.29</v>
      </c>
      <c r="R352" s="23"/>
      <c r="S352" s="23"/>
      <c r="V352" s="5" t="s">
        <v>59</v>
      </c>
      <c r="W352" s="5" t="s">
        <v>26</v>
      </c>
      <c r="X352" s="5">
        <v>-4.08</v>
      </c>
      <c r="Y352" s="5">
        <v>4.41</v>
      </c>
      <c r="Z352" s="5">
        <v>-15.45</v>
      </c>
      <c r="AA352" s="5">
        <v>7.29</v>
      </c>
      <c r="AE352" s="5" t="b">
        <f t="shared" si="10"/>
        <v>1</v>
      </c>
      <c r="AF352" s="5" t="b">
        <f t="shared" si="11"/>
        <v>1</v>
      </c>
    </row>
    <row r="353" spans="1:32">
      <c r="A353" s="43"/>
      <c r="B353" s="17"/>
      <c r="C353" s="18" t="s">
        <v>27</v>
      </c>
      <c r="D353" s="53">
        <v>41.4823081895697</v>
      </c>
      <c r="E353" s="53">
        <v>32.245614556530001</v>
      </c>
      <c r="F353" s="53">
        <v>17.757764613824101</v>
      </c>
      <c r="G353" s="53">
        <v>32.873762801534497</v>
      </c>
      <c r="H353" s="53">
        <v>37.6024327865942</v>
      </c>
      <c r="I353" s="53">
        <v>38.182954678815697</v>
      </c>
      <c r="J353" s="53">
        <v>29.575220115158299</v>
      </c>
      <c r="K353" s="53">
        <v>39.1332137602503</v>
      </c>
      <c r="L353" s="19"/>
      <c r="M353" s="20"/>
      <c r="N353" s="21">
        <v>2.39</v>
      </c>
      <c r="O353" s="22">
        <v>2.71</v>
      </c>
      <c r="P353" s="22">
        <v>-4.6100000000000003</v>
      </c>
      <c r="Q353" s="22">
        <v>9.4</v>
      </c>
      <c r="R353" s="23"/>
      <c r="S353" s="23"/>
      <c r="V353" s="5" t="s">
        <v>59</v>
      </c>
      <c r="W353" s="5" t="s">
        <v>27</v>
      </c>
      <c r="X353" s="5">
        <v>2.39</v>
      </c>
      <c r="Y353" s="5">
        <v>2.71</v>
      </c>
      <c r="Z353" s="5">
        <v>-4.6100000000000003</v>
      </c>
      <c r="AA353" s="5">
        <v>9.4</v>
      </c>
      <c r="AE353" s="5" t="b">
        <f t="shared" si="10"/>
        <v>1</v>
      </c>
      <c r="AF353" s="5" t="b">
        <f t="shared" si="11"/>
        <v>1</v>
      </c>
    </row>
    <row r="354" spans="1:32">
      <c r="A354" s="43"/>
      <c r="B354" s="17" t="s">
        <v>60</v>
      </c>
      <c r="C354" s="18" t="s">
        <v>26</v>
      </c>
      <c r="D354" s="53">
        <v>50.598439041332</v>
      </c>
      <c r="E354" s="53">
        <v>48.530545834542998</v>
      </c>
      <c r="F354" s="53">
        <v>49.832784812958302</v>
      </c>
      <c r="G354" s="53">
        <v>43.600547941642397</v>
      </c>
      <c r="H354" s="53">
        <v>45.813465853203198</v>
      </c>
      <c r="I354" s="53">
        <v>47.843950405957102</v>
      </c>
      <c r="J354" s="53">
        <v>45.237520708236197</v>
      </c>
      <c r="K354" s="53">
        <v>51.1418403170141</v>
      </c>
      <c r="L354" s="19"/>
      <c r="M354" s="20"/>
      <c r="N354" s="21">
        <v>2.86</v>
      </c>
      <c r="O354" s="22">
        <v>1.26</v>
      </c>
      <c r="P354" s="22">
        <v>-0.38</v>
      </c>
      <c r="Q354" s="22">
        <v>6.11</v>
      </c>
      <c r="R354" s="23"/>
      <c r="S354" s="23"/>
      <c r="V354" s="5" t="s">
        <v>60</v>
      </c>
      <c r="W354" s="5" t="s">
        <v>26</v>
      </c>
      <c r="X354" s="5">
        <v>2.86</v>
      </c>
      <c r="Y354" s="5">
        <v>1.26</v>
      </c>
      <c r="Z354" s="5">
        <v>-0.38</v>
      </c>
      <c r="AA354" s="5">
        <v>6.11</v>
      </c>
      <c r="AE354" s="5" t="b">
        <f t="shared" si="10"/>
        <v>1</v>
      </c>
      <c r="AF354" s="5" t="b">
        <f t="shared" si="11"/>
        <v>1</v>
      </c>
    </row>
    <row r="355" spans="1:32">
      <c r="A355" s="43"/>
      <c r="B355" s="17"/>
      <c r="C355" s="18" t="s">
        <v>27</v>
      </c>
      <c r="D355" s="53">
        <v>49.684792042284698</v>
      </c>
      <c r="E355" s="53">
        <v>44.778285032681801</v>
      </c>
      <c r="F355" s="53">
        <v>45.682730199052003</v>
      </c>
      <c r="G355" s="53">
        <v>45.717132017631698</v>
      </c>
      <c r="H355" s="53">
        <v>49.477196286911401</v>
      </c>
      <c r="I355" s="53">
        <v>50.552507409997602</v>
      </c>
      <c r="J355" s="53">
        <v>41.248236358670702</v>
      </c>
      <c r="K355" s="53">
        <v>49.824292890990399</v>
      </c>
      <c r="L355" s="19"/>
      <c r="M355" s="20"/>
      <c r="N355" s="21">
        <v>1.32</v>
      </c>
      <c r="O355" s="22">
        <v>1.46</v>
      </c>
      <c r="P355" s="22">
        <v>-2.44</v>
      </c>
      <c r="Q355" s="22">
        <v>5.08</v>
      </c>
      <c r="R355" s="23"/>
      <c r="S355" s="23"/>
      <c r="V355" s="5" t="s">
        <v>60</v>
      </c>
      <c r="W355" s="5" t="s">
        <v>27</v>
      </c>
      <c r="X355" s="5">
        <v>1.32</v>
      </c>
      <c r="Y355" s="5">
        <v>1.46</v>
      </c>
      <c r="Z355" s="5">
        <v>-2.44</v>
      </c>
      <c r="AA355" s="5">
        <v>5.08</v>
      </c>
      <c r="AE355" s="5" t="b">
        <f t="shared" si="10"/>
        <v>1</v>
      </c>
      <c r="AF355" s="5" t="b">
        <f t="shared" si="11"/>
        <v>1</v>
      </c>
    </row>
    <row r="356" spans="1:32">
      <c r="A356" s="43"/>
      <c r="B356" s="17" t="s">
        <v>61</v>
      </c>
      <c r="C356" s="18" t="s">
        <v>26</v>
      </c>
      <c r="D356" s="53">
        <v>35.966318065636798</v>
      </c>
      <c r="E356" s="53">
        <v>34.746513161988403</v>
      </c>
      <c r="F356" s="53">
        <v>39.551076733511202</v>
      </c>
      <c r="G356" s="53">
        <v>30.243863329496701</v>
      </c>
      <c r="H356" s="53">
        <v>30.174286583594501</v>
      </c>
      <c r="I356" s="53">
        <v>35.190956165316301</v>
      </c>
      <c r="J356" s="53">
        <v>19.3451679373599</v>
      </c>
      <c r="K356" s="53">
        <v>32.606033129766402</v>
      </c>
      <c r="L356" s="19"/>
      <c r="M356" s="20"/>
      <c r="N356" s="21">
        <v>-1.88</v>
      </c>
      <c r="O356" s="22">
        <v>1.94</v>
      </c>
      <c r="P356" s="22">
        <v>-6.88</v>
      </c>
      <c r="Q356" s="22">
        <v>3.12</v>
      </c>
      <c r="R356" s="23"/>
      <c r="S356" s="23"/>
      <c r="V356" s="5" t="s">
        <v>61</v>
      </c>
      <c r="W356" s="5" t="s">
        <v>26</v>
      </c>
      <c r="X356" s="5">
        <v>-1.88</v>
      </c>
      <c r="Y356" s="5">
        <v>1.94</v>
      </c>
      <c r="Z356" s="5">
        <v>-6.88</v>
      </c>
      <c r="AA356" s="5">
        <v>3.12</v>
      </c>
      <c r="AE356" s="5" t="b">
        <f t="shared" si="10"/>
        <v>1</v>
      </c>
      <c r="AF356" s="5" t="b">
        <f t="shared" si="11"/>
        <v>1</v>
      </c>
    </row>
    <row r="357" spans="1:32">
      <c r="A357" s="43"/>
      <c r="B357" s="17"/>
      <c r="C357" s="18" t="s">
        <v>27</v>
      </c>
      <c r="D357" s="53">
        <v>33.049563521244998</v>
      </c>
      <c r="E357" s="53">
        <v>35.320483011026496</v>
      </c>
      <c r="F357" s="53">
        <v>38.190177971712899</v>
      </c>
      <c r="G357" s="53">
        <v>34.034572534084901</v>
      </c>
      <c r="H357" s="53">
        <v>35.580235832348599</v>
      </c>
      <c r="I357" s="53">
        <v>40.2501986839479</v>
      </c>
      <c r="J357" s="53">
        <v>35.507702554361202</v>
      </c>
      <c r="K357" s="53">
        <v>31.950141577459</v>
      </c>
      <c r="L357" s="19"/>
      <c r="M357" s="20"/>
      <c r="N357" s="21">
        <v>3.44</v>
      </c>
      <c r="O357" s="22">
        <v>2.11</v>
      </c>
      <c r="P357" s="22">
        <v>-2.0099999999999998</v>
      </c>
      <c r="Q357" s="22">
        <v>8.89</v>
      </c>
      <c r="R357" s="23"/>
      <c r="S357" s="23"/>
      <c r="V357" s="5" t="s">
        <v>61</v>
      </c>
      <c r="W357" s="5" t="s">
        <v>27</v>
      </c>
      <c r="X357" s="5">
        <v>3.44</v>
      </c>
      <c r="Y357" s="5">
        <v>2.11</v>
      </c>
      <c r="Z357" s="5">
        <v>-2.0099999999999998</v>
      </c>
      <c r="AA357" s="5">
        <v>8.89</v>
      </c>
      <c r="AE357" s="5" t="b">
        <f t="shared" si="10"/>
        <v>1</v>
      </c>
      <c r="AF357" s="5" t="b">
        <f t="shared" si="11"/>
        <v>1</v>
      </c>
    </row>
    <row r="358" spans="1:32">
      <c r="A358" s="43"/>
      <c r="B358" s="18" t="s">
        <v>62</v>
      </c>
      <c r="C358" s="18" t="s">
        <v>26</v>
      </c>
      <c r="D358" s="53">
        <v>8.6522956928052004</v>
      </c>
      <c r="E358" s="53">
        <v>6.0388808104994203</v>
      </c>
      <c r="F358" s="53">
        <v>5.9144885400569001</v>
      </c>
      <c r="G358" s="53">
        <v>3.0514455438507699</v>
      </c>
      <c r="H358" s="53">
        <v>0</v>
      </c>
      <c r="I358" s="53">
        <v>0</v>
      </c>
      <c r="J358" s="53">
        <v>0</v>
      </c>
      <c r="K358" s="53">
        <v>0</v>
      </c>
      <c r="L358" s="19"/>
      <c r="M358" s="20"/>
      <c r="N358" s="21">
        <v>-45.19</v>
      </c>
      <c r="O358" s="22">
        <v>3.76</v>
      </c>
      <c r="P358" s="22">
        <v>-54.91</v>
      </c>
      <c r="Q358" s="22">
        <v>-35.479999999999997</v>
      </c>
      <c r="R358" s="23" t="s">
        <v>29</v>
      </c>
      <c r="S358" s="23" t="s">
        <v>32</v>
      </c>
      <c r="T358" s="4" t="s">
        <v>33</v>
      </c>
      <c r="V358" s="5" t="s">
        <v>62</v>
      </c>
      <c r="W358" s="5" t="s">
        <v>26</v>
      </c>
      <c r="X358" s="5">
        <v>-45.19</v>
      </c>
      <c r="Y358" s="5">
        <v>3.76</v>
      </c>
      <c r="Z358" s="5">
        <v>-54.91</v>
      </c>
      <c r="AA358" s="5">
        <v>-35.479999999999997</v>
      </c>
      <c r="AB358" s="5" t="s">
        <v>29</v>
      </c>
      <c r="AC358" s="5" t="s">
        <v>32</v>
      </c>
      <c r="AD358" s="5" t="s">
        <v>33</v>
      </c>
      <c r="AE358" s="5" t="b">
        <f t="shared" si="10"/>
        <v>1</v>
      </c>
      <c r="AF358" s="5" t="b">
        <f t="shared" si="11"/>
        <v>1</v>
      </c>
    </row>
    <row r="359" spans="1:32">
      <c r="A359" s="43"/>
      <c r="B359" s="17" t="s">
        <v>63</v>
      </c>
      <c r="C359" s="18" t="s">
        <v>26</v>
      </c>
      <c r="D359" s="53">
        <v>31.352177878342999</v>
      </c>
      <c r="E359" s="53">
        <v>34.804419306091098</v>
      </c>
      <c r="F359" s="53">
        <v>24.0063949569819</v>
      </c>
      <c r="G359" s="53">
        <v>29.758910783568101</v>
      </c>
      <c r="H359" s="53">
        <v>29.686851742778401</v>
      </c>
      <c r="I359" s="53">
        <v>33.013725888827302</v>
      </c>
      <c r="J359" s="53">
        <v>23.812893715443099</v>
      </c>
      <c r="K359" s="53">
        <v>23.392848158679701</v>
      </c>
      <c r="L359" s="19"/>
      <c r="M359" s="20"/>
      <c r="N359" s="21">
        <v>-1.24</v>
      </c>
      <c r="O359" s="22">
        <v>1.61</v>
      </c>
      <c r="P359" s="22">
        <v>-5.4</v>
      </c>
      <c r="Q359" s="22">
        <v>2.91</v>
      </c>
      <c r="R359" s="23"/>
      <c r="S359" s="23"/>
      <c r="V359" s="5" t="s">
        <v>63</v>
      </c>
      <c r="W359" s="5" t="s">
        <v>26</v>
      </c>
      <c r="X359" s="5">
        <v>-1.24</v>
      </c>
      <c r="Y359" s="5">
        <v>1.61</v>
      </c>
      <c r="Z359" s="5">
        <v>-5.4</v>
      </c>
      <c r="AA359" s="5">
        <v>2.91</v>
      </c>
      <c r="AE359" s="5" t="b">
        <f t="shared" si="10"/>
        <v>1</v>
      </c>
      <c r="AF359" s="5" t="b">
        <f t="shared" si="11"/>
        <v>1</v>
      </c>
    </row>
    <row r="360" spans="1:32">
      <c r="A360" s="43"/>
      <c r="B360" s="17"/>
      <c r="C360" s="18" t="s">
        <v>27</v>
      </c>
      <c r="D360" s="53">
        <v>51.136435984172202</v>
      </c>
      <c r="E360" s="53">
        <v>45.3905737755316</v>
      </c>
      <c r="F360" s="53">
        <v>44.240569703467699</v>
      </c>
      <c r="G360" s="53">
        <v>49.526505010793997</v>
      </c>
      <c r="H360" s="53">
        <v>53.525019086675997</v>
      </c>
      <c r="I360" s="53">
        <v>47.4165380940305</v>
      </c>
      <c r="J360" s="53">
        <v>53.336153006833598</v>
      </c>
      <c r="K360" s="53">
        <v>46.9488853435343</v>
      </c>
      <c r="L360" s="19"/>
      <c r="M360" s="20"/>
      <c r="N360" s="21">
        <v>2.79</v>
      </c>
      <c r="O360" s="22">
        <v>1.42</v>
      </c>
      <c r="P360" s="22">
        <v>-0.86</v>
      </c>
      <c r="Q360" s="22">
        <v>6.45</v>
      </c>
      <c r="R360" s="23"/>
      <c r="S360" s="23"/>
      <c r="V360" s="5" t="s">
        <v>63</v>
      </c>
      <c r="W360" s="5" t="s">
        <v>27</v>
      </c>
      <c r="X360" s="5">
        <v>2.79</v>
      </c>
      <c r="Y360" s="5">
        <v>1.42</v>
      </c>
      <c r="Z360" s="5">
        <v>-0.86</v>
      </c>
      <c r="AA360" s="5">
        <v>6.45</v>
      </c>
      <c r="AE360" s="5" t="b">
        <f t="shared" si="10"/>
        <v>1</v>
      </c>
      <c r="AF360" s="5" t="b">
        <f t="shared" si="11"/>
        <v>1</v>
      </c>
    </row>
    <row r="361" spans="1:32">
      <c r="A361" s="43"/>
      <c r="B361" s="17" t="s">
        <v>64</v>
      </c>
      <c r="C361" s="18" t="s">
        <v>26</v>
      </c>
      <c r="D361" s="53">
        <v>41.594602068914099</v>
      </c>
      <c r="E361" s="53">
        <v>39.3890403143686</v>
      </c>
      <c r="F361" s="53">
        <v>43.233684905799599</v>
      </c>
      <c r="G361" s="53">
        <v>46.2156445851572</v>
      </c>
      <c r="H361" s="53">
        <v>45.079802701083203</v>
      </c>
      <c r="I361" s="53">
        <v>44.3049929772491</v>
      </c>
      <c r="J361" s="53">
        <v>48.415350582563697</v>
      </c>
      <c r="K361" s="53">
        <v>43.954347862603598</v>
      </c>
      <c r="L361" s="19"/>
      <c r="M361" s="20"/>
      <c r="N361" s="21">
        <v>7.82</v>
      </c>
      <c r="O361" s="22">
        <v>0.87</v>
      </c>
      <c r="P361" s="22">
        <v>5.57</v>
      </c>
      <c r="Q361" s="22">
        <v>10.07</v>
      </c>
      <c r="R361" s="23" t="s">
        <v>29</v>
      </c>
      <c r="S361" s="23"/>
      <c r="V361" s="5" t="s">
        <v>64</v>
      </c>
      <c r="W361" s="5" t="s">
        <v>26</v>
      </c>
      <c r="X361" s="5">
        <v>7.82</v>
      </c>
      <c r="Y361" s="5">
        <v>0.87</v>
      </c>
      <c r="Z361" s="5">
        <v>5.57</v>
      </c>
      <c r="AA361" s="5">
        <v>10.07</v>
      </c>
      <c r="AB361" s="5" t="s">
        <v>29</v>
      </c>
      <c r="AE361" s="5" t="b">
        <f t="shared" si="10"/>
        <v>1</v>
      </c>
      <c r="AF361" s="5" t="b">
        <f t="shared" si="11"/>
        <v>1</v>
      </c>
    </row>
    <row r="362" spans="1:32">
      <c r="A362" s="43"/>
      <c r="B362" s="17"/>
      <c r="C362" s="18" t="s">
        <v>27</v>
      </c>
      <c r="D362" s="53">
        <v>54.655252448163502</v>
      </c>
      <c r="E362" s="53">
        <v>52.4872279695972</v>
      </c>
      <c r="F362" s="53">
        <v>59.119379819765904</v>
      </c>
      <c r="G362" s="53">
        <v>62.336904191902804</v>
      </c>
      <c r="H362" s="53">
        <v>54.7591235570276</v>
      </c>
      <c r="I362" s="53">
        <v>58.148135725744901</v>
      </c>
      <c r="J362" s="53">
        <v>61.335238359673397</v>
      </c>
      <c r="K362" s="53">
        <v>52.364344660207699</v>
      </c>
      <c r="L362" s="19"/>
      <c r="M362" s="20"/>
      <c r="N362" s="21">
        <v>4.1100000000000003</v>
      </c>
      <c r="O362" s="22">
        <v>1.77</v>
      </c>
      <c r="P362" s="22">
        <v>-0.46</v>
      </c>
      <c r="Q362" s="22">
        <v>8.69</v>
      </c>
      <c r="R362" s="23"/>
      <c r="S362" s="23"/>
      <c r="V362" s="5" t="s">
        <v>64</v>
      </c>
      <c r="W362" s="5" t="s">
        <v>27</v>
      </c>
      <c r="X362" s="5">
        <v>4.1100000000000003</v>
      </c>
      <c r="Y362" s="5">
        <v>1.77</v>
      </c>
      <c r="Z362" s="5">
        <v>-0.46</v>
      </c>
      <c r="AA362" s="5">
        <v>8.69</v>
      </c>
      <c r="AE362" s="5" t="b">
        <f t="shared" si="10"/>
        <v>1</v>
      </c>
      <c r="AF362" s="5" t="b">
        <f t="shared" si="11"/>
        <v>1</v>
      </c>
    </row>
    <row r="363" spans="1:32">
      <c r="A363" s="43"/>
      <c r="B363" s="17" t="s">
        <v>65</v>
      </c>
      <c r="C363" s="18" t="s">
        <v>26</v>
      </c>
      <c r="D363" s="53">
        <v>6.08510271514933</v>
      </c>
      <c r="E363" s="53">
        <v>4.4195061749369504</v>
      </c>
      <c r="F363" s="53">
        <v>2.79059465455448</v>
      </c>
      <c r="G363" s="53">
        <v>3.0909797667574099</v>
      </c>
      <c r="H363" s="53">
        <v>0</v>
      </c>
      <c r="I363" s="53">
        <v>0</v>
      </c>
      <c r="J363" s="53">
        <v>0</v>
      </c>
      <c r="K363" s="53">
        <v>0</v>
      </c>
      <c r="L363" s="19"/>
      <c r="M363" s="20"/>
      <c r="N363" s="21">
        <v>-44.06</v>
      </c>
      <c r="O363" s="22">
        <v>3.13</v>
      </c>
      <c r="P363" s="22">
        <v>-52.12</v>
      </c>
      <c r="Q363" s="22">
        <v>-35.99</v>
      </c>
      <c r="R363" s="23" t="s">
        <v>29</v>
      </c>
      <c r="S363" s="23" t="s">
        <v>32</v>
      </c>
      <c r="T363" s="4" t="s">
        <v>33</v>
      </c>
      <c r="V363" s="5" t="s">
        <v>65</v>
      </c>
      <c r="W363" s="5" t="s">
        <v>26</v>
      </c>
      <c r="X363" s="5">
        <v>-44.06</v>
      </c>
      <c r="Y363" s="5">
        <v>3.13</v>
      </c>
      <c r="Z363" s="5">
        <v>-52.12</v>
      </c>
      <c r="AA363" s="5">
        <v>-35.99</v>
      </c>
      <c r="AB363" s="5" t="s">
        <v>29</v>
      </c>
      <c r="AC363" s="5" t="s">
        <v>32</v>
      </c>
      <c r="AD363" s="5" t="s">
        <v>33</v>
      </c>
      <c r="AE363" s="5" t="b">
        <f t="shared" si="10"/>
        <v>1</v>
      </c>
      <c r="AF363" s="5" t="b">
        <f t="shared" si="11"/>
        <v>1</v>
      </c>
    </row>
    <row r="364" spans="1:32">
      <c r="A364" s="43"/>
      <c r="B364" s="17"/>
      <c r="C364" s="18" t="s">
        <v>27</v>
      </c>
      <c r="D364" s="53">
        <v>53.2740803496662</v>
      </c>
      <c r="E364" s="53">
        <v>50.263913461949699</v>
      </c>
      <c r="F364" s="53">
        <v>52.199273057434603</v>
      </c>
      <c r="G364" s="53">
        <v>50.028849333466297</v>
      </c>
      <c r="H364" s="53">
        <v>47.000954675812402</v>
      </c>
      <c r="I364" s="53">
        <v>50.113200818987998</v>
      </c>
      <c r="J364" s="53">
        <v>49.9219305727229</v>
      </c>
      <c r="K364" s="53">
        <v>47.021791988442601</v>
      </c>
      <c r="L364" s="19"/>
      <c r="M364" s="20"/>
      <c r="N364" s="21">
        <v>-0.43</v>
      </c>
      <c r="O364" s="22">
        <v>0.95</v>
      </c>
      <c r="P364" s="22">
        <v>-2.89</v>
      </c>
      <c r="Q364" s="22">
        <v>2.02</v>
      </c>
      <c r="R364" s="23"/>
      <c r="S364" s="23"/>
      <c r="V364" s="5" t="s">
        <v>65</v>
      </c>
      <c r="W364" s="5" t="s">
        <v>27</v>
      </c>
      <c r="X364" s="5">
        <v>-0.43</v>
      </c>
      <c r="Y364" s="5">
        <v>0.95</v>
      </c>
      <c r="Z364" s="5">
        <v>-2.89</v>
      </c>
      <c r="AA364" s="5">
        <v>2.02</v>
      </c>
      <c r="AE364" s="5" t="b">
        <f t="shared" si="10"/>
        <v>1</v>
      </c>
      <c r="AF364" s="5" t="b">
        <f t="shared" si="11"/>
        <v>1</v>
      </c>
    </row>
    <row r="365" spans="1:32">
      <c r="A365" s="43"/>
      <c r="B365" s="17" t="s">
        <v>66</v>
      </c>
      <c r="C365" s="18" t="s">
        <v>26</v>
      </c>
      <c r="D365" s="53">
        <v>50.277034105659197</v>
      </c>
      <c r="E365" s="53">
        <v>50.572415183096197</v>
      </c>
      <c r="F365" s="53">
        <v>49.913138813185697</v>
      </c>
      <c r="G365" s="53">
        <v>49.9781770087626</v>
      </c>
      <c r="H365" s="53">
        <v>46.425520906804998</v>
      </c>
      <c r="I365" s="53">
        <v>47.638259594956999</v>
      </c>
      <c r="J365" s="53">
        <v>47.295494922279097</v>
      </c>
      <c r="K365" s="53">
        <v>46.546886509935298</v>
      </c>
      <c r="L365" s="19"/>
      <c r="M365" s="20"/>
      <c r="N365" s="21">
        <v>-0.12</v>
      </c>
      <c r="O365" s="22">
        <v>0.41</v>
      </c>
      <c r="P365" s="22">
        <v>-1.17</v>
      </c>
      <c r="Q365" s="22">
        <v>0.93</v>
      </c>
      <c r="R365" s="23"/>
      <c r="S365" s="23"/>
      <c r="V365" s="5" t="s">
        <v>66</v>
      </c>
      <c r="W365" s="5" t="s">
        <v>26</v>
      </c>
      <c r="X365" s="5">
        <v>-0.12</v>
      </c>
      <c r="Y365" s="5">
        <v>0.41</v>
      </c>
      <c r="Z365" s="5">
        <v>-1.17</v>
      </c>
      <c r="AA365" s="5">
        <v>0.93</v>
      </c>
      <c r="AE365" s="5" t="b">
        <f t="shared" si="10"/>
        <v>1</v>
      </c>
      <c r="AF365" s="5" t="b">
        <f t="shared" si="11"/>
        <v>1</v>
      </c>
    </row>
    <row r="366" spans="1:32">
      <c r="A366" s="43"/>
      <c r="B366" s="17"/>
      <c r="C366" s="18" t="s">
        <v>27</v>
      </c>
      <c r="D366" s="53">
        <v>54.311691787107399</v>
      </c>
      <c r="E366" s="53">
        <v>56.217365407256104</v>
      </c>
      <c r="F366" s="53">
        <v>58.226916580745403</v>
      </c>
      <c r="G366" s="53">
        <v>55.282708181874199</v>
      </c>
      <c r="H366" s="53">
        <v>56.6598930256743</v>
      </c>
      <c r="I366" s="53">
        <v>59.131690660863597</v>
      </c>
      <c r="J366" s="53">
        <v>58.935197815069998</v>
      </c>
      <c r="K366" s="53">
        <v>62.133683890722502</v>
      </c>
      <c r="L366" s="19"/>
      <c r="M366" s="20"/>
      <c r="N366" s="21">
        <v>5.83</v>
      </c>
      <c r="O366" s="22">
        <v>0.63</v>
      </c>
      <c r="P366" s="22">
        <v>4.1900000000000004</v>
      </c>
      <c r="Q366" s="22">
        <v>7.46</v>
      </c>
      <c r="R366" s="23" t="s">
        <v>29</v>
      </c>
      <c r="S366" s="23"/>
      <c r="V366" s="5" t="s">
        <v>66</v>
      </c>
      <c r="W366" s="5" t="s">
        <v>27</v>
      </c>
      <c r="X366" s="5">
        <v>5.83</v>
      </c>
      <c r="Y366" s="5">
        <v>0.63</v>
      </c>
      <c r="Z366" s="5">
        <v>4.1900000000000004</v>
      </c>
      <c r="AA366" s="5">
        <v>7.46</v>
      </c>
      <c r="AB366" s="5" t="s">
        <v>29</v>
      </c>
      <c r="AE366" s="5" t="b">
        <f t="shared" si="10"/>
        <v>1</v>
      </c>
      <c r="AF366" s="5" t="b">
        <f t="shared" si="11"/>
        <v>1</v>
      </c>
    </row>
    <row r="367" spans="1:32">
      <c r="A367" s="43"/>
      <c r="B367" s="17" t="s">
        <v>67</v>
      </c>
      <c r="C367" s="18" t="s">
        <v>26</v>
      </c>
      <c r="D367" s="53">
        <v>63.323044772052597</v>
      </c>
      <c r="E367" s="53">
        <v>62.312620146989403</v>
      </c>
      <c r="F367" s="53">
        <v>60.387456958630302</v>
      </c>
      <c r="G367" s="53">
        <v>59.940791225698597</v>
      </c>
      <c r="H367" s="53">
        <v>62.0178742880138</v>
      </c>
      <c r="I367" s="53">
        <v>59.975454990418399</v>
      </c>
      <c r="J367" s="53">
        <v>58.854655361241697</v>
      </c>
      <c r="K367" s="53">
        <v>60.194878751170499</v>
      </c>
      <c r="L367" s="19"/>
      <c r="M367" s="20"/>
      <c r="N367" s="21">
        <v>0.92</v>
      </c>
      <c r="O367" s="22">
        <v>0.63</v>
      </c>
      <c r="P367" s="22">
        <v>-0.71</v>
      </c>
      <c r="Q367" s="22">
        <v>2.56</v>
      </c>
      <c r="R367" s="23"/>
      <c r="S367" s="23"/>
      <c r="V367" s="5" t="s">
        <v>67</v>
      </c>
      <c r="W367" s="5" t="s">
        <v>26</v>
      </c>
      <c r="X367" s="5">
        <v>0.92</v>
      </c>
      <c r="Y367" s="5">
        <v>0.63</v>
      </c>
      <c r="Z367" s="5">
        <v>-0.71</v>
      </c>
      <c r="AA367" s="5">
        <v>2.56</v>
      </c>
      <c r="AE367" s="5" t="b">
        <f t="shared" si="10"/>
        <v>1</v>
      </c>
      <c r="AF367" s="5" t="b">
        <f t="shared" si="11"/>
        <v>1</v>
      </c>
    </row>
    <row r="368" spans="1:32">
      <c r="A368" s="43"/>
      <c r="B368" s="17"/>
      <c r="C368" s="18" t="s">
        <v>27</v>
      </c>
      <c r="D368" s="53">
        <v>70.347642186227205</v>
      </c>
      <c r="E368" s="53">
        <v>67.133987098596506</v>
      </c>
      <c r="F368" s="53">
        <v>68.002703016727907</v>
      </c>
      <c r="G368" s="53">
        <v>67.683359461342306</v>
      </c>
      <c r="H368" s="53">
        <v>67.3742321084422</v>
      </c>
      <c r="I368" s="53">
        <v>68.862100627774197</v>
      </c>
      <c r="J368" s="53">
        <v>67.943030979366895</v>
      </c>
      <c r="K368" s="53">
        <v>68.140072737517201</v>
      </c>
      <c r="L368" s="19"/>
      <c r="M368" s="20"/>
      <c r="N368" s="21">
        <v>0.82</v>
      </c>
      <c r="O368" s="22">
        <v>0.67</v>
      </c>
      <c r="P368" s="22">
        <v>-0.92</v>
      </c>
      <c r="Q368" s="22">
        <v>2.5499999999999998</v>
      </c>
      <c r="R368" s="23"/>
      <c r="S368" s="23"/>
      <c r="V368" s="5" t="s">
        <v>67</v>
      </c>
      <c r="W368" s="5" t="s">
        <v>27</v>
      </c>
      <c r="X368" s="5">
        <v>0.82</v>
      </c>
      <c r="Y368" s="5">
        <v>0.67</v>
      </c>
      <c r="Z368" s="5">
        <v>-0.92</v>
      </c>
      <c r="AA368" s="5">
        <v>2.5499999999999998</v>
      </c>
      <c r="AE368" s="5" t="b">
        <f t="shared" si="10"/>
        <v>1</v>
      </c>
      <c r="AF368" s="5" t="b">
        <f t="shared" si="11"/>
        <v>1</v>
      </c>
    </row>
    <row r="369" spans="1:32">
      <c r="A369" s="43"/>
      <c r="B369" s="17" t="s">
        <v>68</v>
      </c>
      <c r="C369" s="18" t="s">
        <v>26</v>
      </c>
      <c r="D369" s="53">
        <v>40.862055578686402</v>
      </c>
      <c r="E369" s="53">
        <v>38.911115774694601</v>
      </c>
      <c r="F369" s="53">
        <v>37.4257175817079</v>
      </c>
      <c r="G369" s="53">
        <v>35.830062822626097</v>
      </c>
      <c r="H369" s="53">
        <v>33.488075538323997</v>
      </c>
      <c r="I369" s="53">
        <v>33.334701642716901</v>
      </c>
      <c r="J369" s="53">
        <v>34.093842080621599</v>
      </c>
      <c r="K369" s="53">
        <v>30.058773359161499</v>
      </c>
      <c r="L369" s="19"/>
      <c r="M369" s="20"/>
      <c r="N369" s="21">
        <v>-1.6</v>
      </c>
      <c r="O369" s="22">
        <v>0.9</v>
      </c>
      <c r="P369" s="22">
        <v>-3.92</v>
      </c>
      <c r="Q369" s="22">
        <v>0.72</v>
      </c>
      <c r="R369" s="23"/>
      <c r="S369" s="23"/>
      <c r="V369" s="5" t="s">
        <v>68</v>
      </c>
      <c r="W369" s="5" t="s">
        <v>26</v>
      </c>
      <c r="X369" s="5">
        <v>-1.6</v>
      </c>
      <c r="Y369" s="5">
        <v>0.9</v>
      </c>
      <c r="Z369" s="5">
        <v>-3.92</v>
      </c>
      <c r="AA369" s="5">
        <v>0.72</v>
      </c>
      <c r="AE369" s="5" t="b">
        <f t="shared" si="10"/>
        <v>1</v>
      </c>
      <c r="AF369" s="5" t="b">
        <f t="shared" si="11"/>
        <v>1</v>
      </c>
    </row>
    <row r="370" spans="1:32">
      <c r="A370" s="43"/>
      <c r="B370" s="17"/>
      <c r="C370" s="18" t="s">
        <v>27</v>
      </c>
      <c r="D370" s="53">
        <v>58.620254885608603</v>
      </c>
      <c r="E370" s="53">
        <v>54.675062555490904</v>
      </c>
      <c r="F370" s="53">
        <v>48.945011608076904</v>
      </c>
      <c r="G370" s="53">
        <v>55.296692497535098</v>
      </c>
      <c r="H370" s="53">
        <v>52.842683442996297</v>
      </c>
      <c r="I370" s="53">
        <v>54.474304023155902</v>
      </c>
      <c r="J370" s="53">
        <v>52.999768938178597</v>
      </c>
      <c r="K370" s="53">
        <v>51.6357826524087</v>
      </c>
      <c r="L370" s="19"/>
      <c r="M370" s="20"/>
      <c r="N370" s="21">
        <v>0.54</v>
      </c>
      <c r="O370" s="22">
        <v>1.18</v>
      </c>
      <c r="P370" s="22">
        <v>-2.5099999999999998</v>
      </c>
      <c r="Q370" s="22">
        <v>3.6</v>
      </c>
      <c r="R370" s="23"/>
      <c r="S370" s="23"/>
      <c r="V370" s="5" t="s">
        <v>68</v>
      </c>
      <c r="W370" s="5" t="s">
        <v>27</v>
      </c>
      <c r="X370" s="5">
        <v>0.54</v>
      </c>
      <c r="Y370" s="5">
        <v>1.18</v>
      </c>
      <c r="Z370" s="5">
        <v>-2.5099999999999998</v>
      </c>
      <c r="AA370" s="5">
        <v>3.6</v>
      </c>
      <c r="AE370" s="5" t="b">
        <f t="shared" si="10"/>
        <v>1</v>
      </c>
      <c r="AF370" s="5" t="b">
        <f t="shared" si="11"/>
        <v>1</v>
      </c>
    </row>
    <row r="371" spans="1:32">
      <c r="A371" s="43"/>
      <c r="B371" s="17" t="s">
        <v>69</v>
      </c>
      <c r="C371" s="18" t="s">
        <v>26</v>
      </c>
      <c r="D371" s="53">
        <v>28.4520416637599</v>
      </c>
      <c r="E371" s="53">
        <v>30.4779264208798</v>
      </c>
      <c r="F371" s="53">
        <v>28.443926428227702</v>
      </c>
      <c r="G371" s="53">
        <v>30.9119987046871</v>
      </c>
      <c r="H371" s="53">
        <v>26.065519475391699</v>
      </c>
      <c r="I371" s="53">
        <v>27.969851863818199</v>
      </c>
      <c r="J371" s="53">
        <v>27.8390223695936</v>
      </c>
      <c r="K371" s="53">
        <v>26.147901570105599</v>
      </c>
      <c r="L371" s="19"/>
      <c r="M371" s="20"/>
      <c r="N371" s="21">
        <v>0.19</v>
      </c>
      <c r="O371" s="22">
        <v>0.56000000000000005</v>
      </c>
      <c r="P371" s="22">
        <v>-1.25</v>
      </c>
      <c r="Q371" s="22">
        <v>1.62</v>
      </c>
      <c r="R371" s="23"/>
      <c r="S371" s="23"/>
      <c r="V371" s="5" t="s">
        <v>69</v>
      </c>
      <c r="W371" s="5" t="s">
        <v>26</v>
      </c>
      <c r="X371" s="5">
        <v>0.19</v>
      </c>
      <c r="Y371" s="5">
        <v>0.56000000000000005</v>
      </c>
      <c r="Z371" s="5">
        <v>-1.25</v>
      </c>
      <c r="AA371" s="5">
        <v>1.62</v>
      </c>
      <c r="AE371" s="5" t="b">
        <f t="shared" si="10"/>
        <v>1</v>
      </c>
      <c r="AF371" s="5" t="b">
        <f t="shared" si="11"/>
        <v>1</v>
      </c>
    </row>
    <row r="372" spans="1:32">
      <c r="A372" s="43"/>
      <c r="B372" s="17"/>
      <c r="C372" s="18" t="s">
        <v>27</v>
      </c>
      <c r="D372" s="53">
        <v>44.463320097490602</v>
      </c>
      <c r="E372" s="53">
        <v>43.328504853364898</v>
      </c>
      <c r="F372" s="53">
        <v>40.643154760812003</v>
      </c>
      <c r="G372" s="53">
        <v>44.146698633473498</v>
      </c>
      <c r="H372" s="53">
        <v>43.637796652313</v>
      </c>
      <c r="I372" s="53">
        <v>48.025613762451499</v>
      </c>
      <c r="J372" s="53">
        <v>39.596676997825902</v>
      </c>
      <c r="K372" s="53">
        <v>42.661578493379203</v>
      </c>
      <c r="L372" s="19"/>
      <c r="M372" s="20"/>
      <c r="N372" s="21">
        <v>1.41</v>
      </c>
      <c r="O372" s="22">
        <v>1.02</v>
      </c>
      <c r="P372" s="22">
        <v>-1.22</v>
      </c>
      <c r="Q372" s="22">
        <v>4.03</v>
      </c>
      <c r="R372" s="23"/>
      <c r="S372" s="23"/>
      <c r="V372" s="5" t="s">
        <v>69</v>
      </c>
      <c r="W372" s="5" t="s">
        <v>27</v>
      </c>
      <c r="X372" s="5">
        <v>1.41</v>
      </c>
      <c r="Y372" s="5">
        <v>1.02</v>
      </c>
      <c r="Z372" s="5">
        <v>-1.22</v>
      </c>
      <c r="AA372" s="5">
        <v>4.03</v>
      </c>
      <c r="AE372" s="5" t="b">
        <f t="shared" si="10"/>
        <v>1</v>
      </c>
      <c r="AF372" s="5" t="b">
        <f t="shared" si="11"/>
        <v>1</v>
      </c>
    </row>
    <row r="373" spans="1:32">
      <c r="A373" s="43"/>
      <c r="B373" s="18" t="s">
        <v>70</v>
      </c>
      <c r="C373" s="18" t="s">
        <v>26</v>
      </c>
      <c r="D373" s="53">
        <v>28.9526937521691</v>
      </c>
      <c r="E373" s="53">
        <v>33.375950215669398</v>
      </c>
      <c r="F373" s="53">
        <v>25.166582397425</v>
      </c>
      <c r="G373" s="53">
        <v>28.261657331505202</v>
      </c>
      <c r="H373" s="53">
        <v>27.170303743052798</v>
      </c>
      <c r="I373" s="53">
        <v>26.042421225228399</v>
      </c>
      <c r="J373" s="53">
        <v>13.113843639767801</v>
      </c>
      <c r="K373" s="53">
        <v>25.752450027700501</v>
      </c>
      <c r="L373" s="19"/>
      <c r="M373" s="20"/>
      <c r="N373" s="21">
        <v>-4.32</v>
      </c>
      <c r="O373" s="22">
        <v>1.99</v>
      </c>
      <c r="P373" s="22">
        <v>-9.4499999999999993</v>
      </c>
      <c r="Q373" s="22">
        <v>0.81</v>
      </c>
      <c r="R373" s="23"/>
      <c r="S373" s="23"/>
      <c r="V373" s="5" t="s">
        <v>70</v>
      </c>
      <c r="W373" s="5" t="s">
        <v>26</v>
      </c>
      <c r="X373" s="5">
        <v>-4.32</v>
      </c>
      <c r="Y373" s="5">
        <v>1.99</v>
      </c>
      <c r="Z373" s="5">
        <v>-9.4499999999999993</v>
      </c>
      <c r="AA373" s="5">
        <v>0.81</v>
      </c>
      <c r="AE373" s="5" t="b">
        <f t="shared" si="10"/>
        <v>1</v>
      </c>
      <c r="AF373" s="5" t="b">
        <f t="shared" si="11"/>
        <v>1</v>
      </c>
    </row>
    <row r="374" spans="1:32">
      <c r="A374" s="43"/>
      <c r="B374" s="17" t="s">
        <v>71</v>
      </c>
      <c r="C374" s="18" t="s">
        <v>26</v>
      </c>
      <c r="D374" s="53">
        <v>45.9735244841035</v>
      </c>
      <c r="E374" s="53">
        <v>45.9028105954932</v>
      </c>
      <c r="F374" s="53">
        <v>48.522175820362897</v>
      </c>
      <c r="G374" s="53">
        <v>48.313015952114299</v>
      </c>
      <c r="H374" s="53">
        <v>48.741024893693201</v>
      </c>
      <c r="I374" s="53">
        <v>47.248971950775797</v>
      </c>
      <c r="J374" s="53">
        <v>46.926036711686002</v>
      </c>
      <c r="K374" s="53">
        <v>45.311743864975</v>
      </c>
      <c r="L374" s="19"/>
      <c r="M374" s="20"/>
      <c r="N374" s="21">
        <v>4.1500000000000004</v>
      </c>
      <c r="O374" s="22">
        <v>0.62</v>
      </c>
      <c r="P374" s="22">
        <v>2.56</v>
      </c>
      <c r="Q374" s="22">
        <v>5.75</v>
      </c>
      <c r="R374" s="23" t="s">
        <v>29</v>
      </c>
      <c r="S374" s="23"/>
      <c r="V374" s="5" t="s">
        <v>71</v>
      </c>
      <c r="W374" s="5" t="s">
        <v>26</v>
      </c>
      <c r="X374" s="5">
        <v>4.1500000000000004</v>
      </c>
      <c r="Y374" s="5">
        <v>0.62</v>
      </c>
      <c r="Z374" s="5">
        <v>2.56</v>
      </c>
      <c r="AA374" s="5">
        <v>5.75</v>
      </c>
      <c r="AB374" s="5" t="s">
        <v>29</v>
      </c>
      <c r="AE374" s="5" t="b">
        <f t="shared" si="10"/>
        <v>1</v>
      </c>
      <c r="AF374" s="5" t="b">
        <f t="shared" si="11"/>
        <v>1</v>
      </c>
    </row>
    <row r="375" spans="1:32">
      <c r="A375" s="43"/>
      <c r="B375" s="17"/>
      <c r="C375" s="18" t="s">
        <v>27</v>
      </c>
      <c r="D375" s="53">
        <v>50.2862583885139</v>
      </c>
      <c r="E375" s="53">
        <v>52.448535826851</v>
      </c>
      <c r="F375" s="53">
        <v>51.968320347539603</v>
      </c>
      <c r="G375" s="53">
        <v>57.057798147488498</v>
      </c>
      <c r="H375" s="53">
        <v>47.8442326278305</v>
      </c>
      <c r="I375" s="53">
        <v>55.443076230594798</v>
      </c>
      <c r="J375" s="53">
        <v>53.865866639765599</v>
      </c>
      <c r="K375" s="53">
        <v>51.767180271435699</v>
      </c>
      <c r="L375" s="19"/>
      <c r="M375" s="20"/>
      <c r="N375" s="21">
        <v>3.48</v>
      </c>
      <c r="O375" s="22">
        <v>1.2</v>
      </c>
      <c r="P375" s="22">
        <v>0.4</v>
      </c>
      <c r="Q375" s="22">
        <v>6.57</v>
      </c>
      <c r="R375" s="23"/>
      <c r="S375" s="23"/>
      <c r="V375" s="5" t="s">
        <v>71</v>
      </c>
      <c r="W375" s="5" t="s">
        <v>27</v>
      </c>
      <c r="X375" s="5">
        <v>3.48</v>
      </c>
      <c r="Y375" s="5">
        <v>1.2</v>
      </c>
      <c r="Z375" s="5">
        <v>0.4</v>
      </c>
      <c r="AA375" s="5">
        <v>6.57</v>
      </c>
      <c r="AE375" s="5" t="b">
        <f t="shared" si="10"/>
        <v>1</v>
      </c>
      <c r="AF375" s="5" t="b">
        <f t="shared" si="11"/>
        <v>1</v>
      </c>
    </row>
    <row r="376" spans="1:32">
      <c r="A376" s="43"/>
      <c r="B376" s="17" t="s">
        <v>72</v>
      </c>
      <c r="C376" s="18" t="s">
        <v>26</v>
      </c>
      <c r="D376" s="53">
        <v>42.570831579552099</v>
      </c>
      <c r="E376" s="53">
        <v>38.286342818420302</v>
      </c>
      <c r="F376" s="53">
        <v>45.458092691779498</v>
      </c>
      <c r="G376" s="53">
        <v>37.047120785049401</v>
      </c>
      <c r="H376" s="53">
        <v>11.7106822619219</v>
      </c>
      <c r="I376" s="53">
        <v>41.066937031035799</v>
      </c>
      <c r="J376" s="53">
        <v>17.995594960863802</v>
      </c>
      <c r="K376" s="53">
        <v>38.308370931058903</v>
      </c>
      <c r="L376" s="19"/>
      <c r="M376" s="20"/>
      <c r="N376" s="21">
        <v>-3.52</v>
      </c>
      <c r="O376" s="22">
        <v>2.72</v>
      </c>
      <c r="P376" s="22">
        <v>-10.53</v>
      </c>
      <c r="Q376" s="22">
        <v>3.49</v>
      </c>
      <c r="R376" s="23"/>
      <c r="S376" s="23"/>
      <c r="V376" s="5" t="s">
        <v>72</v>
      </c>
      <c r="W376" s="5" t="s">
        <v>26</v>
      </c>
      <c r="X376" s="5">
        <v>-3.52</v>
      </c>
      <c r="Y376" s="5">
        <v>2.72</v>
      </c>
      <c r="Z376" s="5">
        <v>-10.53</v>
      </c>
      <c r="AA376" s="5">
        <v>3.49</v>
      </c>
      <c r="AE376" s="5" t="b">
        <f t="shared" si="10"/>
        <v>1</v>
      </c>
      <c r="AF376" s="5" t="b">
        <f t="shared" si="11"/>
        <v>1</v>
      </c>
    </row>
    <row r="377" spans="1:32">
      <c r="A377" s="43"/>
      <c r="B377" s="17"/>
      <c r="C377" s="18" t="s">
        <v>27</v>
      </c>
      <c r="D377" s="53">
        <v>45.5489752863595</v>
      </c>
      <c r="E377" s="53">
        <v>40.222026260920302</v>
      </c>
      <c r="F377" s="53">
        <v>32.031459288878501</v>
      </c>
      <c r="G377" s="53">
        <v>25.9341454456845</v>
      </c>
      <c r="H377" s="53">
        <v>40.5336556049131</v>
      </c>
      <c r="I377" s="53">
        <v>39.335843336782297</v>
      </c>
      <c r="J377" s="53">
        <v>38.631700895953699</v>
      </c>
      <c r="K377" s="53">
        <v>43.598398631841803</v>
      </c>
      <c r="L377" s="19"/>
      <c r="M377" s="20"/>
      <c r="N377" s="21">
        <v>2.11</v>
      </c>
      <c r="O377" s="22">
        <v>2.23</v>
      </c>
      <c r="P377" s="22">
        <v>-3.64</v>
      </c>
      <c r="Q377" s="22">
        <v>7.87</v>
      </c>
      <c r="R377" s="23"/>
      <c r="S377" s="23"/>
      <c r="V377" s="5" t="s">
        <v>72</v>
      </c>
      <c r="W377" s="5" t="s">
        <v>27</v>
      </c>
      <c r="X377" s="5">
        <v>2.11</v>
      </c>
      <c r="Y377" s="5">
        <v>2.23</v>
      </c>
      <c r="Z377" s="5">
        <v>-3.64</v>
      </c>
      <c r="AA377" s="5">
        <v>7.87</v>
      </c>
      <c r="AE377" s="5" t="b">
        <f t="shared" si="10"/>
        <v>1</v>
      </c>
      <c r="AF377" s="5" t="b">
        <f t="shared" si="11"/>
        <v>1</v>
      </c>
    </row>
    <row r="378" spans="1:32">
      <c r="A378" s="43"/>
      <c r="B378" s="17" t="s">
        <v>73</v>
      </c>
      <c r="C378" s="18" t="s">
        <v>26</v>
      </c>
      <c r="D378" s="53">
        <v>52.519265319327197</v>
      </c>
      <c r="E378" s="53">
        <v>51.859201998596603</v>
      </c>
      <c r="F378" s="53">
        <v>50.998654143045698</v>
      </c>
      <c r="G378" s="53">
        <v>52.160066057742903</v>
      </c>
      <c r="H378" s="53">
        <v>53.338443965489397</v>
      </c>
      <c r="I378" s="53">
        <v>55.134497021278598</v>
      </c>
      <c r="J378" s="53">
        <v>55.210269236596901</v>
      </c>
      <c r="K378" s="53">
        <v>55.376777419161897</v>
      </c>
      <c r="L378" s="19"/>
      <c r="M378" s="20"/>
      <c r="N378" s="21">
        <v>5.87</v>
      </c>
      <c r="O378" s="22">
        <v>0.51</v>
      </c>
      <c r="P378" s="22">
        <v>4.55</v>
      </c>
      <c r="Q378" s="22">
        <v>7.19</v>
      </c>
      <c r="R378" s="23" t="s">
        <v>29</v>
      </c>
      <c r="S378" s="23"/>
      <c r="V378" s="5" t="s">
        <v>73</v>
      </c>
      <c r="W378" s="5" t="s">
        <v>26</v>
      </c>
      <c r="X378" s="5">
        <v>5.87</v>
      </c>
      <c r="Y378" s="5">
        <v>0.51</v>
      </c>
      <c r="Z378" s="5">
        <v>4.55</v>
      </c>
      <c r="AA378" s="5">
        <v>7.19</v>
      </c>
      <c r="AB378" s="5" t="s">
        <v>29</v>
      </c>
      <c r="AE378" s="5" t="b">
        <f t="shared" si="10"/>
        <v>1</v>
      </c>
      <c r="AF378" s="5" t="b">
        <f t="shared" si="11"/>
        <v>1</v>
      </c>
    </row>
    <row r="379" spans="1:32">
      <c r="A379" s="43"/>
      <c r="B379" s="17"/>
      <c r="C379" s="18" t="s">
        <v>27</v>
      </c>
      <c r="D379" s="53">
        <v>59.507191696572797</v>
      </c>
      <c r="E379" s="53">
        <v>62.044649865764399</v>
      </c>
      <c r="F379" s="53">
        <v>61.9840195229568</v>
      </c>
      <c r="G379" s="53">
        <v>63.311187823144103</v>
      </c>
      <c r="H379" s="53">
        <v>62.168786638094502</v>
      </c>
      <c r="I379" s="53">
        <v>62.974848483050401</v>
      </c>
      <c r="J379" s="53">
        <v>63.166159177965199</v>
      </c>
      <c r="K379" s="53">
        <v>65.011818700688494</v>
      </c>
      <c r="L379" s="19"/>
      <c r="M379" s="20"/>
      <c r="N379" s="21">
        <v>4.79</v>
      </c>
      <c r="O379" s="22">
        <v>0.69</v>
      </c>
      <c r="P379" s="22">
        <v>3.02</v>
      </c>
      <c r="Q379" s="22">
        <v>6.56</v>
      </c>
      <c r="R379" s="23" t="s">
        <v>29</v>
      </c>
      <c r="S379" s="23"/>
      <c r="V379" s="5" t="s">
        <v>73</v>
      </c>
      <c r="W379" s="5" t="s">
        <v>27</v>
      </c>
      <c r="X379" s="5">
        <v>4.79</v>
      </c>
      <c r="Y379" s="5">
        <v>0.69</v>
      </c>
      <c r="Z379" s="5">
        <v>3.02</v>
      </c>
      <c r="AA379" s="5">
        <v>6.56</v>
      </c>
      <c r="AB379" s="5" t="s">
        <v>29</v>
      </c>
      <c r="AE379" s="5" t="b">
        <f t="shared" si="10"/>
        <v>1</v>
      </c>
      <c r="AF379" s="5" t="b">
        <f t="shared" si="11"/>
        <v>1</v>
      </c>
    </row>
    <row r="380" spans="1:32">
      <c r="A380" s="43"/>
      <c r="B380" s="17" t="s">
        <v>74</v>
      </c>
      <c r="C380" s="18" t="s">
        <v>26</v>
      </c>
      <c r="D380" s="53">
        <v>34.7059911514785</v>
      </c>
      <c r="E380" s="53">
        <v>31.933235730411301</v>
      </c>
      <c r="F380" s="53">
        <v>31.616814197893699</v>
      </c>
      <c r="G380" s="53">
        <v>32.5019655723491</v>
      </c>
      <c r="H380" s="53">
        <v>28.429430115381201</v>
      </c>
      <c r="I380" s="53">
        <v>27.8276323691965</v>
      </c>
      <c r="J380" s="53">
        <v>24.936335074355299</v>
      </c>
      <c r="K380" s="53">
        <v>23.896253262816799</v>
      </c>
      <c r="L380" s="19"/>
      <c r="M380" s="20"/>
      <c r="N380" s="21">
        <v>-3.09</v>
      </c>
      <c r="O380" s="22">
        <v>0.44</v>
      </c>
      <c r="P380" s="22">
        <v>-4.22</v>
      </c>
      <c r="Q380" s="22">
        <v>-1.96</v>
      </c>
      <c r="R380" s="23" t="s">
        <v>29</v>
      </c>
      <c r="S380" s="23"/>
      <c r="V380" s="5" t="s">
        <v>74</v>
      </c>
      <c r="W380" s="5" t="s">
        <v>26</v>
      </c>
      <c r="X380" s="5">
        <v>-3.09</v>
      </c>
      <c r="Y380" s="5">
        <v>0.44</v>
      </c>
      <c r="Z380" s="5">
        <v>-4.22</v>
      </c>
      <c r="AA380" s="5">
        <v>-1.96</v>
      </c>
      <c r="AB380" s="5" t="s">
        <v>29</v>
      </c>
      <c r="AE380" s="5" t="b">
        <f t="shared" si="10"/>
        <v>1</v>
      </c>
      <c r="AF380" s="5" t="b">
        <f t="shared" si="11"/>
        <v>1</v>
      </c>
    </row>
    <row r="381" spans="1:32">
      <c r="A381" s="43"/>
      <c r="B381" s="17"/>
      <c r="C381" s="18" t="s">
        <v>27</v>
      </c>
      <c r="D381" s="53">
        <v>50.1650494699511</v>
      </c>
      <c r="E381" s="53">
        <v>51.845544853239801</v>
      </c>
      <c r="F381" s="53">
        <v>54.691247142368397</v>
      </c>
      <c r="G381" s="53">
        <v>53.8136580759137</v>
      </c>
      <c r="H381" s="53">
        <v>50.106068112581902</v>
      </c>
      <c r="I381" s="53">
        <v>56.1019091876096</v>
      </c>
      <c r="J381" s="53">
        <v>51.1257359982935</v>
      </c>
      <c r="K381" s="53">
        <v>54.264504895924198</v>
      </c>
      <c r="L381" s="19"/>
      <c r="M381" s="20"/>
      <c r="N381" s="21">
        <v>2.98</v>
      </c>
      <c r="O381" s="22">
        <v>0.61</v>
      </c>
      <c r="P381" s="22">
        <v>1.4</v>
      </c>
      <c r="Q381" s="22">
        <v>4.57</v>
      </c>
      <c r="R381" s="23" t="s">
        <v>29</v>
      </c>
      <c r="S381" s="23"/>
      <c r="V381" s="5" t="s">
        <v>74</v>
      </c>
      <c r="W381" s="5" t="s">
        <v>27</v>
      </c>
      <c r="X381" s="5">
        <v>2.98</v>
      </c>
      <c r="Y381" s="5">
        <v>0.61</v>
      </c>
      <c r="Z381" s="5">
        <v>1.4</v>
      </c>
      <c r="AA381" s="5">
        <v>4.57</v>
      </c>
      <c r="AB381" s="5" t="s">
        <v>29</v>
      </c>
      <c r="AE381" s="5" t="b">
        <f t="shared" si="10"/>
        <v>1</v>
      </c>
      <c r="AF381" s="5" t="b">
        <f t="shared" si="11"/>
        <v>1</v>
      </c>
    </row>
    <row r="382" spans="1:32">
      <c r="A382" s="43"/>
      <c r="B382" s="17" t="s">
        <v>75</v>
      </c>
      <c r="C382" s="18" t="s">
        <v>26</v>
      </c>
      <c r="D382" s="53">
        <v>17.556568320192099</v>
      </c>
      <c r="E382" s="53">
        <v>12.078723349155901</v>
      </c>
      <c r="F382" s="53">
        <v>11.254282518243</v>
      </c>
      <c r="G382" s="53">
        <v>17.9181294034647</v>
      </c>
      <c r="H382" s="53">
        <v>19.5082323682314</v>
      </c>
      <c r="I382" s="53">
        <v>22.856469171769699</v>
      </c>
      <c r="J382" s="53">
        <v>18.8585629171485</v>
      </c>
      <c r="K382" s="53">
        <v>16.875559677626999</v>
      </c>
      <c r="L382" s="19"/>
      <c r="M382" s="20"/>
      <c r="N382" s="21">
        <v>9.67</v>
      </c>
      <c r="O382" s="22">
        <v>1.99</v>
      </c>
      <c r="P382" s="22">
        <v>4.53</v>
      </c>
      <c r="Q382" s="22">
        <v>14.8</v>
      </c>
      <c r="R382" s="23" t="s">
        <v>29</v>
      </c>
      <c r="S382" s="23"/>
      <c r="V382" s="5" t="s">
        <v>75</v>
      </c>
      <c r="W382" s="5" t="s">
        <v>26</v>
      </c>
      <c r="X382" s="5">
        <v>9.67</v>
      </c>
      <c r="Y382" s="5">
        <v>1.99</v>
      </c>
      <c r="Z382" s="5">
        <v>4.53</v>
      </c>
      <c r="AA382" s="5">
        <v>14.8</v>
      </c>
      <c r="AB382" s="5" t="s">
        <v>29</v>
      </c>
      <c r="AE382" s="5" t="b">
        <f t="shared" si="10"/>
        <v>1</v>
      </c>
      <c r="AF382" s="5" t="b">
        <f t="shared" si="11"/>
        <v>1</v>
      </c>
    </row>
    <row r="383" spans="1:32">
      <c r="A383" s="43"/>
      <c r="B383" s="17"/>
      <c r="C383" s="18" t="s">
        <v>27</v>
      </c>
      <c r="D383" s="53">
        <v>42.484015382773997</v>
      </c>
      <c r="E383" s="53">
        <v>39.3467318503859</v>
      </c>
      <c r="F383" s="53">
        <v>41.314519579150399</v>
      </c>
      <c r="G383" s="53">
        <v>31.3451391146681</v>
      </c>
      <c r="H383" s="53">
        <v>36.671997580471597</v>
      </c>
      <c r="I383" s="53">
        <v>28.753515863487799</v>
      </c>
      <c r="J383" s="53">
        <v>40.514740071627202</v>
      </c>
      <c r="K383" s="53">
        <v>17.807773713962799</v>
      </c>
      <c r="L383" s="19"/>
      <c r="M383" s="20"/>
      <c r="N383" s="21">
        <v>-5.77</v>
      </c>
      <c r="O383" s="22">
        <v>3.14</v>
      </c>
      <c r="P383" s="22">
        <v>-13.88</v>
      </c>
      <c r="Q383" s="22">
        <v>2.34</v>
      </c>
      <c r="R383" s="23"/>
      <c r="S383" s="23"/>
      <c r="V383" s="5" t="s">
        <v>75</v>
      </c>
      <c r="W383" s="5" t="s">
        <v>27</v>
      </c>
      <c r="X383" s="5">
        <v>-5.77</v>
      </c>
      <c r="Y383" s="5">
        <v>3.14</v>
      </c>
      <c r="Z383" s="5">
        <v>-13.88</v>
      </c>
      <c r="AA383" s="5">
        <v>2.34</v>
      </c>
      <c r="AE383" s="5" t="b">
        <f t="shared" si="10"/>
        <v>1</v>
      </c>
      <c r="AF383" s="5" t="b">
        <f t="shared" si="11"/>
        <v>1</v>
      </c>
    </row>
    <row r="384" spans="1:32">
      <c r="A384" s="43"/>
      <c r="B384" s="17" t="s">
        <v>77</v>
      </c>
      <c r="C384" s="18" t="s">
        <v>26</v>
      </c>
      <c r="D384" s="53">
        <v>22.919367776316001</v>
      </c>
      <c r="E384" s="53">
        <v>23.705161035823298</v>
      </c>
      <c r="F384" s="53">
        <v>17.649995648199699</v>
      </c>
      <c r="G384" s="53">
        <v>17.053697407611899</v>
      </c>
      <c r="H384" s="53">
        <v>13.4655726789893</v>
      </c>
      <c r="I384" s="53">
        <v>16.882013260759098</v>
      </c>
      <c r="J384" s="53">
        <v>15.088152349440399</v>
      </c>
      <c r="K384" s="53">
        <v>9.4764797959277995</v>
      </c>
      <c r="L384" s="19"/>
      <c r="M384" s="20"/>
      <c r="N384" s="21">
        <v>-8.1199999999999992</v>
      </c>
      <c r="O384" s="22">
        <v>1.06</v>
      </c>
      <c r="P384" s="22">
        <v>-10.87</v>
      </c>
      <c r="Q384" s="22">
        <v>-5.38</v>
      </c>
      <c r="R384" s="23" t="s">
        <v>29</v>
      </c>
      <c r="S384" s="23"/>
      <c r="V384" s="5" t="s">
        <v>77</v>
      </c>
      <c r="W384" s="5" t="s">
        <v>26</v>
      </c>
      <c r="X384" s="5">
        <v>-8.1199999999999992</v>
      </c>
      <c r="Y384" s="5">
        <v>1.06</v>
      </c>
      <c r="Z384" s="5">
        <v>-10.87</v>
      </c>
      <c r="AA384" s="5">
        <v>-5.38</v>
      </c>
      <c r="AB384" s="5" t="s">
        <v>29</v>
      </c>
      <c r="AE384" s="5" t="b">
        <f t="shared" si="10"/>
        <v>1</v>
      </c>
      <c r="AF384" s="5" t="b">
        <f t="shared" si="11"/>
        <v>1</v>
      </c>
    </row>
    <row r="385" spans="1:32">
      <c r="A385" s="43"/>
      <c r="B385" s="17"/>
      <c r="C385" s="18" t="s">
        <v>27</v>
      </c>
      <c r="D385" s="53">
        <v>50.720679175734503</v>
      </c>
      <c r="E385" s="53">
        <v>53.848066010020197</v>
      </c>
      <c r="F385" s="53">
        <v>52.970467886500202</v>
      </c>
      <c r="G385" s="53">
        <v>51.582302961464997</v>
      </c>
      <c r="H385" s="53">
        <v>48.927436656752199</v>
      </c>
      <c r="I385" s="53">
        <v>54.997446506264403</v>
      </c>
      <c r="J385" s="53">
        <v>47.219462066443498</v>
      </c>
      <c r="K385" s="53">
        <v>51.384067944519501</v>
      </c>
      <c r="L385" s="19"/>
      <c r="M385" s="20"/>
      <c r="N385" s="21">
        <v>0.95</v>
      </c>
      <c r="O385" s="22">
        <v>0.99</v>
      </c>
      <c r="P385" s="22">
        <v>-1.59</v>
      </c>
      <c r="Q385" s="22">
        <v>3.5</v>
      </c>
      <c r="R385" s="23"/>
      <c r="S385" s="23"/>
      <c r="V385" s="5" t="s">
        <v>77</v>
      </c>
      <c r="W385" s="5" t="s">
        <v>27</v>
      </c>
      <c r="X385" s="5">
        <v>0.95</v>
      </c>
      <c r="Y385" s="5">
        <v>0.99</v>
      </c>
      <c r="Z385" s="5">
        <v>-1.59</v>
      </c>
      <c r="AA385" s="5">
        <v>3.5</v>
      </c>
      <c r="AE385" s="5" t="b">
        <f t="shared" si="10"/>
        <v>1</v>
      </c>
      <c r="AF385" s="5" t="b">
        <f t="shared" si="11"/>
        <v>1</v>
      </c>
    </row>
    <row r="386" spans="1:32">
      <c r="A386" s="43"/>
      <c r="B386" s="17" t="s">
        <v>78</v>
      </c>
      <c r="C386" s="18" t="s">
        <v>26</v>
      </c>
      <c r="D386" s="53">
        <v>22.472478159831301</v>
      </c>
      <c r="E386" s="53">
        <v>23.5664630940237</v>
      </c>
      <c r="F386" s="53">
        <v>24.8327461694495</v>
      </c>
      <c r="G386" s="53">
        <v>19.886282722253199</v>
      </c>
      <c r="H386" s="53">
        <v>44.504509227715303</v>
      </c>
      <c r="I386" s="53">
        <v>26.487055274783199</v>
      </c>
      <c r="J386" s="53">
        <v>12.0446110272278</v>
      </c>
      <c r="K386" s="53">
        <v>41.413844669796397</v>
      </c>
      <c r="L386" s="19"/>
      <c r="M386" s="20"/>
      <c r="N386" s="21">
        <v>13.44</v>
      </c>
      <c r="O386" s="22">
        <v>4.4400000000000004</v>
      </c>
      <c r="P386" s="22">
        <v>1.97</v>
      </c>
      <c r="Q386" s="22">
        <v>24.91</v>
      </c>
      <c r="R386" s="23"/>
      <c r="S386" s="23"/>
      <c r="V386" s="5" t="s">
        <v>78</v>
      </c>
      <c r="W386" s="5" t="s">
        <v>26</v>
      </c>
      <c r="X386" s="5">
        <v>13.44</v>
      </c>
      <c r="Y386" s="5">
        <v>4.4400000000000004</v>
      </c>
      <c r="Z386" s="5">
        <v>1.97</v>
      </c>
      <c r="AA386" s="5">
        <v>24.91</v>
      </c>
      <c r="AE386" s="5" t="b">
        <f t="shared" si="10"/>
        <v>1</v>
      </c>
      <c r="AF386" s="5" t="b">
        <f t="shared" si="11"/>
        <v>1</v>
      </c>
    </row>
    <row r="387" spans="1:32">
      <c r="A387" s="43"/>
      <c r="B387" s="17"/>
      <c r="C387" s="18" t="s">
        <v>27</v>
      </c>
      <c r="D387" s="53">
        <v>42.604876737666501</v>
      </c>
      <c r="E387" s="53">
        <v>48.080671468784701</v>
      </c>
      <c r="F387" s="53">
        <v>47.362188786039901</v>
      </c>
      <c r="G387" s="53">
        <v>34.904671544786702</v>
      </c>
      <c r="H387" s="53">
        <v>34.019198675385397</v>
      </c>
      <c r="I387" s="53">
        <v>42.434150166976302</v>
      </c>
      <c r="J387" s="53">
        <v>43.670475159888298</v>
      </c>
      <c r="K387" s="53">
        <v>32.001170950999203</v>
      </c>
      <c r="L387" s="19"/>
      <c r="M387" s="20"/>
      <c r="N387" s="21">
        <v>-2.35</v>
      </c>
      <c r="O387" s="22">
        <v>2.0499999999999998</v>
      </c>
      <c r="P387" s="22">
        <v>-7.64</v>
      </c>
      <c r="Q387" s="22">
        <v>2.93</v>
      </c>
      <c r="R387" s="23"/>
      <c r="S387" s="23"/>
      <c r="V387" s="5" t="s">
        <v>78</v>
      </c>
      <c r="W387" s="5" t="s">
        <v>27</v>
      </c>
      <c r="X387" s="5">
        <v>-2.35</v>
      </c>
      <c r="Y387" s="5">
        <v>2.0499999999999998</v>
      </c>
      <c r="Z387" s="5">
        <v>-7.64</v>
      </c>
      <c r="AA387" s="5">
        <v>2.93</v>
      </c>
      <c r="AE387" s="5" t="b">
        <f t="shared" si="10"/>
        <v>1</v>
      </c>
      <c r="AF387" s="5" t="b">
        <f t="shared" si="11"/>
        <v>1</v>
      </c>
    </row>
    <row r="388" spans="1:32">
      <c r="A388" s="43"/>
      <c r="B388" s="17" t="s">
        <v>79</v>
      </c>
      <c r="C388" s="18" t="s">
        <v>26</v>
      </c>
      <c r="D388" s="53">
        <v>34.574092274983499</v>
      </c>
      <c r="E388" s="53">
        <v>37.013343859944499</v>
      </c>
      <c r="F388" s="53">
        <v>33.077317261037997</v>
      </c>
      <c r="G388" s="53">
        <v>27.786145735504501</v>
      </c>
      <c r="H388" s="53">
        <v>28.779652021276899</v>
      </c>
      <c r="I388" s="53">
        <v>30.073523870542399</v>
      </c>
      <c r="J388" s="53">
        <v>25.1420036190957</v>
      </c>
      <c r="K388" s="53">
        <v>24.388100564714101</v>
      </c>
      <c r="L388" s="19"/>
      <c r="M388" s="20"/>
      <c r="N388" s="21">
        <v>-3.61</v>
      </c>
      <c r="O388" s="22">
        <v>0.77</v>
      </c>
      <c r="P388" s="22">
        <v>-5.59</v>
      </c>
      <c r="Q388" s="22">
        <v>-1.63</v>
      </c>
      <c r="R388" s="23" t="s">
        <v>29</v>
      </c>
      <c r="S388" s="23"/>
      <c r="V388" s="5" t="s">
        <v>79</v>
      </c>
      <c r="W388" s="5" t="s">
        <v>26</v>
      </c>
      <c r="X388" s="5">
        <v>-3.61</v>
      </c>
      <c r="Y388" s="5">
        <v>0.77</v>
      </c>
      <c r="Z388" s="5">
        <v>-5.59</v>
      </c>
      <c r="AA388" s="5">
        <v>-1.63</v>
      </c>
      <c r="AB388" s="5" t="s">
        <v>29</v>
      </c>
      <c r="AE388" s="5" t="b">
        <f t="shared" ref="AE388:AE451" si="12">AB388=R388</f>
        <v>1</v>
      </c>
      <c r="AF388" s="5" t="b">
        <f t="shared" ref="AF388:AF451" si="13">S388=AC388</f>
        <v>1</v>
      </c>
    </row>
    <row r="389" spans="1:32">
      <c r="A389" s="43"/>
      <c r="B389" s="17"/>
      <c r="C389" s="18" t="s">
        <v>27</v>
      </c>
      <c r="D389" s="53">
        <v>31.022660257551301</v>
      </c>
      <c r="E389" s="53">
        <v>44.885882586119898</v>
      </c>
      <c r="F389" s="53">
        <v>41.516656253002303</v>
      </c>
      <c r="G389" s="53">
        <v>37.781795878940201</v>
      </c>
      <c r="H389" s="53">
        <v>33.649749597755502</v>
      </c>
      <c r="I389" s="53">
        <v>43.262608120524199</v>
      </c>
      <c r="J389" s="53">
        <v>41.340893814390199</v>
      </c>
      <c r="K389" s="53">
        <v>42.9112503955783</v>
      </c>
      <c r="L389" s="19"/>
      <c r="M389" s="20"/>
      <c r="N389" s="21">
        <v>6.66</v>
      </c>
      <c r="O389" s="22">
        <v>1.55</v>
      </c>
      <c r="P389" s="22">
        <v>2.67</v>
      </c>
      <c r="Q389" s="22">
        <v>10.64</v>
      </c>
      <c r="R389" s="23" t="s">
        <v>29</v>
      </c>
      <c r="S389" s="23"/>
      <c r="V389" s="5" t="s">
        <v>79</v>
      </c>
      <c r="W389" s="5" t="s">
        <v>27</v>
      </c>
      <c r="X389" s="5">
        <v>6.66</v>
      </c>
      <c r="Y389" s="5">
        <v>1.55</v>
      </c>
      <c r="Z389" s="5">
        <v>2.67</v>
      </c>
      <c r="AA389" s="5">
        <v>10.64</v>
      </c>
      <c r="AB389" s="5" t="s">
        <v>29</v>
      </c>
      <c r="AE389" s="5" t="b">
        <f t="shared" si="12"/>
        <v>1</v>
      </c>
      <c r="AF389" s="5" t="b">
        <f t="shared" si="13"/>
        <v>1</v>
      </c>
    </row>
    <row r="390" spans="1:32">
      <c r="A390" s="43"/>
      <c r="B390" s="17" t="s">
        <v>80</v>
      </c>
      <c r="C390" s="18" t="s">
        <v>26</v>
      </c>
      <c r="D390" s="53">
        <v>26.476303713551602</v>
      </c>
      <c r="E390" s="53">
        <v>26.212131782501899</v>
      </c>
      <c r="F390" s="53">
        <v>25.8347735191807</v>
      </c>
      <c r="G390" s="53">
        <v>29.8007432915416</v>
      </c>
      <c r="H390" s="53">
        <v>25.911185503594002</v>
      </c>
      <c r="I390" s="53">
        <v>29.4043423635087</v>
      </c>
      <c r="J390" s="53">
        <v>29.815979734189</v>
      </c>
      <c r="K390" s="53">
        <v>23.889814491607702</v>
      </c>
      <c r="L390" s="19"/>
      <c r="M390" s="20"/>
      <c r="N390" s="21">
        <v>3.45</v>
      </c>
      <c r="O390" s="22">
        <v>0.99</v>
      </c>
      <c r="P390" s="22">
        <v>0.89</v>
      </c>
      <c r="Q390" s="22">
        <v>6.02</v>
      </c>
      <c r="R390" s="23"/>
      <c r="S390" s="23"/>
      <c r="V390" s="5" t="s">
        <v>80</v>
      </c>
      <c r="W390" s="5" t="s">
        <v>26</v>
      </c>
      <c r="X390" s="5">
        <v>3.45</v>
      </c>
      <c r="Y390" s="5">
        <v>0.99</v>
      </c>
      <c r="Z390" s="5">
        <v>0.89</v>
      </c>
      <c r="AA390" s="5">
        <v>6.02</v>
      </c>
      <c r="AE390" s="5" t="b">
        <f t="shared" si="12"/>
        <v>1</v>
      </c>
      <c r="AF390" s="5" t="b">
        <f t="shared" si="13"/>
        <v>1</v>
      </c>
    </row>
    <row r="391" spans="1:32">
      <c r="A391" s="43"/>
      <c r="B391" s="17"/>
      <c r="C391" s="18" t="s">
        <v>27</v>
      </c>
      <c r="D391" s="53">
        <v>29.712772682310799</v>
      </c>
      <c r="E391" s="53">
        <v>31.40219924702</v>
      </c>
      <c r="F391" s="53">
        <v>29.530486812830301</v>
      </c>
      <c r="G391" s="53">
        <v>38.803171663815</v>
      </c>
      <c r="H391" s="53">
        <v>35.964744633027301</v>
      </c>
      <c r="I391" s="53">
        <v>40.872671328312798</v>
      </c>
      <c r="J391" s="53">
        <v>33.491082409701697</v>
      </c>
      <c r="K391" s="53">
        <v>40.507618781643401</v>
      </c>
      <c r="L391" s="19"/>
      <c r="M391" s="20"/>
      <c r="N391" s="21">
        <v>8.84</v>
      </c>
      <c r="O391" s="22">
        <v>1.22</v>
      </c>
      <c r="P391" s="22">
        <v>5.7</v>
      </c>
      <c r="Q391" s="22">
        <v>11.98</v>
      </c>
      <c r="R391" s="23" t="s">
        <v>29</v>
      </c>
      <c r="S391" s="23"/>
      <c r="V391" s="5" t="s">
        <v>80</v>
      </c>
      <c r="W391" s="5" t="s">
        <v>27</v>
      </c>
      <c r="X391" s="5">
        <v>8.84</v>
      </c>
      <c r="Y391" s="5">
        <v>1.22</v>
      </c>
      <c r="Z391" s="5">
        <v>5.7</v>
      </c>
      <c r="AA391" s="5">
        <v>11.98</v>
      </c>
      <c r="AB391" s="5" t="s">
        <v>29</v>
      </c>
      <c r="AE391" s="5" t="b">
        <f t="shared" si="12"/>
        <v>1</v>
      </c>
      <c r="AF391" s="5" t="b">
        <f t="shared" si="13"/>
        <v>1</v>
      </c>
    </row>
    <row r="392" spans="1:32">
      <c r="A392" s="43"/>
      <c r="B392" s="17" t="s">
        <v>81</v>
      </c>
      <c r="C392" s="18" t="s">
        <v>26</v>
      </c>
      <c r="D392" s="53">
        <v>61.120068232567398</v>
      </c>
      <c r="E392" s="53">
        <v>62.766963509659199</v>
      </c>
      <c r="F392" s="53">
        <v>58.908059415679197</v>
      </c>
      <c r="G392" s="53">
        <v>62.007040850252899</v>
      </c>
      <c r="H392" s="53">
        <v>61.613738644914498</v>
      </c>
      <c r="I392" s="53">
        <v>62.286039286919497</v>
      </c>
      <c r="J392" s="53">
        <v>60.583240507968902</v>
      </c>
      <c r="K392" s="53">
        <v>61.6869280079462</v>
      </c>
      <c r="L392" s="19"/>
      <c r="M392" s="20"/>
      <c r="N392" s="21">
        <v>2.12</v>
      </c>
      <c r="O392" s="22">
        <v>0.84</v>
      </c>
      <c r="P392" s="22">
        <v>-0.06</v>
      </c>
      <c r="Q392" s="22">
        <v>4.29</v>
      </c>
      <c r="R392" s="23"/>
      <c r="S392" s="23"/>
      <c r="V392" s="5" t="s">
        <v>81</v>
      </c>
      <c r="W392" s="5" t="s">
        <v>26</v>
      </c>
      <c r="X392" s="5">
        <v>2.12</v>
      </c>
      <c r="Y392" s="5">
        <v>0.84</v>
      </c>
      <c r="Z392" s="5">
        <v>-0.06</v>
      </c>
      <c r="AA392" s="5">
        <v>4.29</v>
      </c>
      <c r="AE392" s="5" t="b">
        <f t="shared" si="12"/>
        <v>1</v>
      </c>
      <c r="AF392" s="5" t="b">
        <f t="shared" si="13"/>
        <v>1</v>
      </c>
    </row>
    <row r="393" spans="1:32">
      <c r="A393" s="43"/>
      <c r="B393" s="17"/>
      <c r="C393" s="18" t="s">
        <v>27</v>
      </c>
      <c r="D393" s="53">
        <v>65.990626821381298</v>
      </c>
      <c r="E393" s="53">
        <v>64.988227563195693</v>
      </c>
      <c r="F393" s="53">
        <v>64.320320442044505</v>
      </c>
      <c r="G393" s="53">
        <v>66.447147873958997</v>
      </c>
      <c r="H393" s="53">
        <v>65.160824543605301</v>
      </c>
      <c r="I393" s="53">
        <v>66.369842325401095</v>
      </c>
      <c r="J393" s="53">
        <v>67.256848358928295</v>
      </c>
      <c r="K393" s="53">
        <v>67.539901995076804</v>
      </c>
      <c r="L393" s="19"/>
      <c r="M393" s="20"/>
      <c r="N393" s="21">
        <v>3.2</v>
      </c>
      <c r="O393" s="22">
        <v>0.91</v>
      </c>
      <c r="P393" s="22">
        <v>0.85</v>
      </c>
      <c r="Q393" s="22">
        <v>5.55</v>
      </c>
      <c r="R393" s="23"/>
      <c r="S393" s="23"/>
      <c r="V393" s="5" t="s">
        <v>81</v>
      </c>
      <c r="W393" s="5" t="s">
        <v>27</v>
      </c>
      <c r="X393" s="5">
        <v>3.2</v>
      </c>
      <c r="Y393" s="5">
        <v>0.91</v>
      </c>
      <c r="Z393" s="5">
        <v>0.85</v>
      </c>
      <c r="AA393" s="5">
        <v>5.55</v>
      </c>
      <c r="AE393" s="5" t="b">
        <f t="shared" si="12"/>
        <v>1</v>
      </c>
      <c r="AF393" s="5" t="b">
        <f t="shared" si="13"/>
        <v>1</v>
      </c>
    </row>
    <row r="394" spans="1:32">
      <c r="A394" s="43"/>
      <c r="B394" s="17" t="s">
        <v>82</v>
      </c>
      <c r="C394" s="18" t="s">
        <v>26</v>
      </c>
      <c r="D394" s="53">
        <v>67.871233553235498</v>
      </c>
      <c r="E394" s="53">
        <v>56.3925632861651</v>
      </c>
      <c r="F394" s="53">
        <v>59.609836398682198</v>
      </c>
      <c r="G394" s="53">
        <v>63.254248310834697</v>
      </c>
      <c r="H394" s="53">
        <v>51.137316082995198</v>
      </c>
      <c r="I394" s="53">
        <v>64.464971599898107</v>
      </c>
      <c r="J394" s="53">
        <v>53.556385433328501</v>
      </c>
      <c r="K394" s="53">
        <v>57.068827161290798</v>
      </c>
      <c r="L394" s="19"/>
      <c r="M394" s="20"/>
      <c r="N394" s="21">
        <v>-1.61</v>
      </c>
      <c r="O394" s="22">
        <v>2.46</v>
      </c>
      <c r="P394" s="22">
        <v>-7.95</v>
      </c>
      <c r="Q394" s="22">
        <v>4.74</v>
      </c>
      <c r="R394" s="23"/>
      <c r="S394" s="23"/>
      <c r="V394" s="5" t="s">
        <v>82</v>
      </c>
      <c r="W394" s="5" t="s">
        <v>26</v>
      </c>
      <c r="X394" s="5">
        <v>-1.61</v>
      </c>
      <c r="Y394" s="5">
        <v>2.46</v>
      </c>
      <c r="Z394" s="5">
        <v>-7.95</v>
      </c>
      <c r="AA394" s="5">
        <v>4.74</v>
      </c>
      <c r="AE394" s="5" t="b">
        <f t="shared" si="12"/>
        <v>1</v>
      </c>
      <c r="AF394" s="5" t="b">
        <f t="shared" si="13"/>
        <v>1</v>
      </c>
    </row>
    <row r="395" spans="1:32">
      <c r="A395" s="44"/>
      <c r="B395" s="25"/>
      <c r="C395" s="26" t="s">
        <v>27</v>
      </c>
      <c r="D395" s="54">
        <v>46.2975777880295</v>
      </c>
      <c r="E395" s="54">
        <v>43.978232901478101</v>
      </c>
      <c r="F395" s="54">
        <v>47.1411511406857</v>
      </c>
      <c r="G395" s="54">
        <v>51.078332061012603</v>
      </c>
      <c r="H395" s="54">
        <v>47.7585517307826</v>
      </c>
      <c r="I395" s="54">
        <v>46.728694132532297</v>
      </c>
      <c r="J395" s="54">
        <v>47.821771803685699</v>
      </c>
      <c r="K395" s="54">
        <v>46.795558079698999</v>
      </c>
      <c r="L395" s="27"/>
      <c r="M395" s="28"/>
      <c r="N395" s="29">
        <v>4.0599999999999996</v>
      </c>
      <c r="O395" s="30">
        <v>2.02</v>
      </c>
      <c r="P395" s="30">
        <v>-1.1599999999999999</v>
      </c>
      <c r="Q395" s="30">
        <v>9.2799999999999994</v>
      </c>
      <c r="R395" s="31"/>
      <c r="S395" s="31"/>
      <c r="V395" s="5" t="s">
        <v>82</v>
      </c>
      <c r="W395" s="5" t="s">
        <v>27</v>
      </c>
      <c r="X395" s="5">
        <v>4.0599999999999996</v>
      </c>
      <c r="Y395" s="5">
        <v>2.02</v>
      </c>
      <c r="Z395" s="5">
        <v>-1.1599999999999999</v>
      </c>
      <c r="AA395" s="5">
        <v>9.2799999999999994</v>
      </c>
      <c r="AE395" s="5" t="b">
        <f t="shared" si="12"/>
        <v>1</v>
      </c>
      <c r="AF395" s="5" t="b">
        <f t="shared" si="13"/>
        <v>1</v>
      </c>
    </row>
    <row r="396" spans="1:32">
      <c r="A396" s="33" t="s">
        <v>86</v>
      </c>
      <c r="B396" s="33" t="s">
        <v>25</v>
      </c>
      <c r="C396" s="34" t="s">
        <v>26</v>
      </c>
      <c r="D396" s="55">
        <v>29.247288378511399</v>
      </c>
      <c r="E396" s="55">
        <v>28.2041871574711</v>
      </c>
      <c r="F396" s="55">
        <v>23.991923385248501</v>
      </c>
      <c r="G396" s="55">
        <v>36.003261447816499</v>
      </c>
      <c r="H396" s="55">
        <v>3.71176300095637</v>
      </c>
      <c r="I396" s="55">
        <v>25.292067475573202</v>
      </c>
      <c r="J396" s="55">
        <v>23.286791243440799</v>
      </c>
      <c r="K396" s="55">
        <v>14.049501088244201</v>
      </c>
      <c r="L396" s="35"/>
      <c r="M396" s="36"/>
      <c r="N396" s="37">
        <v>-5.83</v>
      </c>
      <c r="O396" s="38">
        <v>4.22</v>
      </c>
      <c r="P396" s="38">
        <v>-16.71</v>
      </c>
      <c r="Q396" s="38">
        <v>5.05</v>
      </c>
      <c r="R396" s="39"/>
      <c r="S396" s="39"/>
      <c r="V396" s="5" t="s">
        <v>25</v>
      </c>
      <c r="W396" s="5" t="s">
        <v>26</v>
      </c>
      <c r="X396" s="5">
        <v>-5.83</v>
      </c>
      <c r="Y396" s="5">
        <v>4.22</v>
      </c>
      <c r="Z396" s="5">
        <v>-16.71</v>
      </c>
      <c r="AA396" s="5">
        <v>5.05</v>
      </c>
      <c r="AE396" s="5" t="b">
        <f t="shared" si="12"/>
        <v>1</v>
      </c>
      <c r="AF396" s="5" t="b">
        <f t="shared" si="13"/>
        <v>1</v>
      </c>
    </row>
    <row r="397" spans="1:32">
      <c r="A397" s="17"/>
      <c r="B397" s="17"/>
      <c r="C397" s="18" t="s">
        <v>27</v>
      </c>
      <c r="D397" s="53">
        <v>36.056651557372398</v>
      </c>
      <c r="E397" s="53">
        <v>32.724722197483501</v>
      </c>
      <c r="F397" s="53">
        <v>29.511041323143001</v>
      </c>
      <c r="G397" s="53">
        <v>5.7125092310469698</v>
      </c>
      <c r="H397" s="53">
        <v>32.948737835050899</v>
      </c>
      <c r="I397" s="53">
        <v>15.297807430638001</v>
      </c>
      <c r="J397" s="53">
        <v>15.462011702106199</v>
      </c>
      <c r="K397" s="53">
        <v>17.633487900294099</v>
      </c>
      <c r="L397" s="19"/>
      <c r="M397" s="20"/>
      <c r="N397" s="21">
        <v>-11.63</v>
      </c>
      <c r="O397" s="22">
        <v>5.7</v>
      </c>
      <c r="P397" s="22">
        <v>-26.34</v>
      </c>
      <c r="Q397" s="22">
        <v>3.09</v>
      </c>
      <c r="R397" s="23"/>
      <c r="S397" s="23"/>
      <c r="V397" s="5" t="s">
        <v>25</v>
      </c>
      <c r="W397" s="5" t="s">
        <v>27</v>
      </c>
      <c r="X397" s="5">
        <v>-11.63</v>
      </c>
      <c r="Y397" s="5">
        <v>5.7</v>
      </c>
      <c r="Z397" s="5">
        <v>-26.34</v>
      </c>
      <c r="AA397" s="5">
        <v>3.09</v>
      </c>
      <c r="AE397" s="5" t="b">
        <f t="shared" si="12"/>
        <v>1</v>
      </c>
      <c r="AF397" s="5" t="b">
        <f t="shared" si="13"/>
        <v>1</v>
      </c>
    </row>
    <row r="398" spans="1:32">
      <c r="A398" s="17"/>
      <c r="B398" s="17" t="s">
        <v>28</v>
      </c>
      <c r="C398" s="18" t="s">
        <v>26</v>
      </c>
      <c r="D398" s="53">
        <v>52.988763366731</v>
      </c>
      <c r="E398" s="53">
        <v>50.615373924559798</v>
      </c>
      <c r="F398" s="53">
        <v>50.9997086082778</v>
      </c>
      <c r="G398" s="53">
        <v>50.970913747938397</v>
      </c>
      <c r="H398" s="53">
        <v>50.9739881536185</v>
      </c>
      <c r="I398" s="53">
        <v>51.961292434316697</v>
      </c>
      <c r="J398" s="53">
        <v>52.4875830007933</v>
      </c>
      <c r="K398" s="53">
        <v>49.942920046658998</v>
      </c>
      <c r="L398" s="19"/>
      <c r="M398" s="20"/>
      <c r="N398" s="21">
        <v>2.12</v>
      </c>
      <c r="O398" s="22">
        <v>0.7</v>
      </c>
      <c r="P398" s="22">
        <v>0.32</v>
      </c>
      <c r="Q398" s="22">
        <v>3.92</v>
      </c>
      <c r="R398" s="23"/>
      <c r="S398" s="23"/>
      <c r="V398" s="5" t="s">
        <v>28</v>
      </c>
      <c r="W398" s="5" t="s">
        <v>26</v>
      </c>
      <c r="X398" s="5">
        <v>2.12</v>
      </c>
      <c r="Y398" s="5">
        <v>0.7</v>
      </c>
      <c r="Z398" s="5">
        <v>0.32</v>
      </c>
      <c r="AA398" s="5">
        <v>3.92</v>
      </c>
      <c r="AE398" s="5" t="b">
        <f t="shared" si="12"/>
        <v>1</v>
      </c>
      <c r="AF398" s="5" t="b">
        <f t="shared" si="13"/>
        <v>1</v>
      </c>
    </row>
    <row r="399" spans="1:32">
      <c r="A399" s="17"/>
      <c r="B399" s="17"/>
      <c r="C399" s="18" t="s">
        <v>27</v>
      </c>
      <c r="D399" s="53">
        <v>56.319579586709999</v>
      </c>
      <c r="E399" s="53">
        <v>57.654260012329701</v>
      </c>
      <c r="F399" s="53">
        <v>59.770860109329298</v>
      </c>
      <c r="G399" s="53">
        <v>50.250945811763103</v>
      </c>
      <c r="H399" s="53">
        <v>53.203129415447997</v>
      </c>
      <c r="I399" s="53">
        <v>59.771702990693399</v>
      </c>
      <c r="J399" s="53">
        <v>61.232160685766097</v>
      </c>
      <c r="K399" s="53">
        <v>54.858300287210298</v>
      </c>
      <c r="L399" s="19"/>
      <c r="M399" s="20"/>
      <c r="N399" s="21">
        <v>2.3199999999999998</v>
      </c>
      <c r="O399" s="22">
        <v>1.04</v>
      </c>
      <c r="P399" s="22">
        <v>-0.36</v>
      </c>
      <c r="Q399" s="22">
        <v>5</v>
      </c>
      <c r="R399" s="23"/>
      <c r="S399" s="23"/>
      <c r="V399" s="5" t="s">
        <v>28</v>
      </c>
      <c r="W399" s="5" t="s">
        <v>27</v>
      </c>
      <c r="X399" s="5">
        <v>2.3199999999999998</v>
      </c>
      <c r="Y399" s="5">
        <v>1.04</v>
      </c>
      <c r="Z399" s="5">
        <v>-0.36</v>
      </c>
      <c r="AA399" s="5">
        <v>5</v>
      </c>
      <c r="AE399" s="5" t="b">
        <f t="shared" si="12"/>
        <v>1</v>
      </c>
      <c r="AF399" s="5" t="b">
        <f t="shared" si="13"/>
        <v>1</v>
      </c>
    </row>
    <row r="400" spans="1:32">
      <c r="A400" s="17"/>
      <c r="B400" s="17" t="s">
        <v>30</v>
      </c>
      <c r="C400" s="18" t="s">
        <v>26</v>
      </c>
      <c r="D400" s="53">
        <v>50.804791221306999</v>
      </c>
      <c r="E400" s="53">
        <v>48.072655774612997</v>
      </c>
      <c r="F400" s="53">
        <v>48.269626684063603</v>
      </c>
      <c r="G400" s="53">
        <v>46.416184459057</v>
      </c>
      <c r="H400" s="53">
        <v>45.482298784941399</v>
      </c>
      <c r="I400" s="53">
        <v>46.665724233890998</v>
      </c>
      <c r="J400" s="53">
        <v>46.299614984745801</v>
      </c>
      <c r="K400" s="53">
        <v>44.398008972542797</v>
      </c>
      <c r="L400" s="19"/>
      <c r="M400" s="20"/>
      <c r="N400" s="21">
        <v>-7.0000000000000007E-2</v>
      </c>
      <c r="O400" s="22">
        <v>1.1100000000000001</v>
      </c>
      <c r="P400" s="22">
        <v>-2.94</v>
      </c>
      <c r="Q400" s="22">
        <v>2.79</v>
      </c>
      <c r="R400" s="23"/>
      <c r="S400" s="23"/>
      <c r="V400" s="5" t="s">
        <v>30</v>
      </c>
      <c r="W400" s="5" t="s">
        <v>26</v>
      </c>
      <c r="X400" s="5">
        <v>-7.0000000000000007E-2</v>
      </c>
      <c r="Y400" s="5">
        <v>1.1100000000000001</v>
      </c>
      <c r="Z400" s="5">
        <v>-2.94</v>
      </c>
      <c r="AA400" s="5">
        <v>2.79</v>
      </c>
      <c r="AE400" s="5" t="b">
        <f t="shared" si="12"/>
        <v>1</v>
      </c>
      <c r="AF400" s="5" t="b">
        <f t="shared" si="13"/>
        <v>1</v>
      </c>
    </row>
    <row r="401" spans="1:32">
      <c r="A401" s="17"/>
      <c r="B401" s="17"/>
      <c r="C401" s="18" t="s">
        <v>27</v>
      </c>
      <c r="D401" s="53">
        <v>47.093765099955903</v>
      </c>
      <c r="E401" s="53">
        <v>55.784733462941098</v>
      </c>
      <c r="F401" s="53">
        <v>54.722225579447702</v>
      </c>
      <c r="G401" s="53">
        <v>50.367958037024898</v>
      </c>
      <c r="H401" s="53">
        <v>46.753026175718801</v>
      </c>
      <c r="I401" s="53">
        <v>52.332526593105797</v>
      </c>
      <c r="J401" s="53">
        <v>50.962892356966002</v>
      </c>
      <c r="K401" s="53">
        <v>51.541234472700303</v>
      </c>
      <c r="L401" s="19"/>
      <c r="M401" s="20"/>
      <c r="N401" s="21">
        <v>0.83</v>
      </c>
      <c r="O401" s="22">
        <v>1.1399999999999999</v>
      </c>
      <c r="P401" s="22">
        <v>-2.13</v>
      </c>
      <c r="Q401" s="22">
        <v>3.78</v>
      </c>
      <c r="R401" s="23"/>
      <c r="S401" s="23"/>
      <c r="V401" s="5" t="s">
        <v>30</v>
      </c>
      <c r="W401" s="5" t="s">
        <v>27</v>
      </c>
      <c r="X401" s="5">
        <v>0.83</v>
      </c>
      <c r="Y401" s="5">
        <v>1.1399999999999999</v>
      </c>
      <c r="Z401" s="5">
        <v>-2.13</v>
      </c>
      <c r="AA401" s="5">
        <v>3.78</v>
      </c>
      <c r="AE401" s="5" t="b">
        <f t="shared" si="12"/>
        <v>1</v>
      </c>
      <c r="AF401" s="5" t="b">
        <f t="shared" si="13"/>
        <v>1</v>
      </c>
    </row>
    <row r="402" spans="1:32">
      <c r="A402" s="17"/>
      <c r="B402" s="17" t="s">
        <v>31</v>
      </c>
      <c r="C402" s="18" t="s">
        <v>26</v>
      </c>
      <c r="D402" s="53">
        <v>7.6861433146746299</v>
      </c>
      <c r="E402" s="53">
        <v>8.1070969370743793</v>
      </c>
      <c r="F402" s="53">
        <v>5.0276386159594404</v>
      </c>
      <c r="G402" s="53">
        <v>2.6541523416044499</v>
      </c>
      <c r="H402" s="53">
        <v>0</v>
      </c>
      <c r="I402" s="53">
        <v>10.5190736994565</v>
      </c>
      <c r="J402" s="53">
        <v>8.3504184067422198</v>
      </c>
      <c r="K402" s="53">
        <v>10.1895381948538</v>
      </c>
      <c r="L402" s="19"/>
      <c r="M402" s="20"/>
      <c r="N402" s="21">
        <v>12.68</v>
      </c>
      <c r="O402" s="22">
        <v>2.0499999999999998</v>
      </c>
      <c r="P402" s="22">
        <v>7.4</v>
      </c>
      <c r="Q402" s="22">
        <v>17.96</v>
      </c>
      <c r="R402" s="23" t="s">
        <v>29</v>
      </c>
      <c r="S402" s="23" t="s">
        <v>32</v>
      </c>
      <c r="T402" s="4" t="s">
        <v>33</v>
      </c>
      <c r="V402" s="5" t="s">
        <v>31</v>
      </c>
      <c r="W402" s="5" t="s">
        <v>26</v>
      </c>
      <c r="X402" s="5">
        <v>12.68</v>
      </c>
      <c r="Y402" s="5">
        <v>2.0499999999999998</v>
      </c>
      <c r="Z402" s="5">
        <v>7.4</v>
      </c>
      <c r="AA402" s="5">
        <v>17.96</v>
      </c>
      <c r="AB402" s="5" t="s">
        <v>29</v>
      </c>
      <c r="AC402" s="5" t="s">
        <v>32</v>
      </c>
      <c r="AD402" s="5" t="s">
        <v>33</v>
      </c>
      <c r="AE402" s="5" t="b">
        <f t="shared" si="12"/>
        <v>1</v>
      </c>
      <c r="AF402" s="5" t="b">
        <f t="shared" si="13"/>
        <v>1</v>
      </c>
    </row>
    <row r="403" spans="1:32">
      <c r="A403" s="17"/>
      <c r="B403" s="17"/>
      <c r="C403" s="18" t="s">
        <v>27</v>
      </c>
      <c r="D403" s="53">
        <v>25.8835184395627</v>
      </c>
      <c r="E403" s="53">
        <v>28.868026865329799</v>
      </c>
      <c r="F403" s="53">
        <v>18.485055678157899</v>
      </c>
      <c r="G403" s="53">
        <v>28.0986762750548</v>
      </c>
      <c r="H403" s="53">
        <v>21.817526635931198</v>
      </c>
      <c r="I403" s="53">
        <v>27.5991228421071</v>
      </c>
      <c r="J403" s="53">
        <v>10.0738045892664</v>
      </c>
      <c r="K403" s="53">
        <v>28.6945424826223</v>
      </c>
      <c r="L403" s="19"/>
      <c r="M403" s="20"/>
      <c r="N403" s="21">
        <v>-0.43</v>
      </c>
      <c r="O403" s="22">
        <v>3.87</v>
      </c>
      <c r="P403" s="22">
        <v>-10.42</v>
      </c>
      <c r="Q403" s="22">
        <v>9.56</v>
      </c>
      <c r="R403" s="23"/>
      <c r="S403" s="23"/>
      <c r="V403" s="5" t="s">
        <v>31</v>
      </c>
      <c r="W403" s="5" t="s">
        <v>27</v>
      </c>
      <c r="X403" s="5">
        <v>-0.43</v>
      </c>
      <c r="Y403" s="5">
        <v>3.87</v>
      </c>
      <c r="Z403" s="5">
        <v>-10.42</v>
      </c>
      <c r="AA403" s="5">
        <v>9.56</v>
      </c>
      <c r="AE403" s="5" t="b">
        <f t="shared" si="12"/>
        <v>1</v>
      </c>
      <c r="AF403" s="5" t="b">
        <f t="shared" si="13"/>
        <v>1</v>
      </c>
    </row>
    <row r="404" spans="1:32">
      <c r="A404" s="17"/>
      <c r="B404" s="17" t="s">
        <v>34</v>
      </c>
      <c r="C404" s="18" t="s">
        <v>26</v>
      </c>
      <c r="D404" s="53">
        <v>28.276302869651399</v>
      </c>
      <c r="E404" s="53">
        <v>25.056331050715301</v>
      </c>
      <c r="F404" s="53">
        <v>23.588278342360699</v>
      </c>
      <c r="G404" s="53">
        <v>22.332573609134201</v>
      </c>
      <c r="H404" s="53">
        <v>18.139585378683499</v>
      </c>
      <c r="I404" s="53">
        <v>21.005899217200199</v>
      </c>
      <c r="J404" s="53">
        <v>23.697116239545799</v>
      </c>
      <c r="K404" s="53">
        <v>22.9591191358552</v>
      </c>
      <c r="L404" s="19"/>
      <c r="M404" s="20"/>
      <c r="N404" s="21">
        <v>-0.41</v>
      </c>
      <c r="O404" s="22">
        <v>0.44</v>
      </c>
      <c r="P404" s="22">
        <v>-1.53</v>
      </c>
      <c r="Q404" s="22">
        <v>0.72</v>
      </c>
      <c r="R404" s="23"/>
      <c r="S404" s="23" t="s">
        <v>32</v>
      </c>
      <c r="T404" s="4" t="s">
        <v>33</v>
      </c>
      <c r="V404" s="5" t="s">
        <v>34</v>
      </c>
      <c r="W404" s="5" t="s">
        <v>26</v>
      </c>
      <c r="X404" s="5">
        <v>-0.41</v>
      </c>
      <c r="Y404" s="5">
        <v>0.44</v>
      </c>
      <c r="Z404" s="5">
        <v>-1.53</v>
      </c>
      <c r="AA404" s="5">
        <v>0.72</v>
      </c>
      <c r="AC404" s="5" t="s">
        <v>32</v>
      </c>
      <c r="AD404" s="5" t="s">
        <v>33</v>
      </c>
      <c r="AE404" s="5" t="b">
        <f t="shared" si="12"/>
        <v>1</v>
      </c>
      <c r="AF404" s="5" t="b">
        <f t="shared" si="13"/>
        <v>1</v>
      </c>
    </row>
    <row r="405" spans="1:32">
      <c r="A405" s="17"/>
      <c r="B405" s="17"/>
      <c r="C405" s="18" t="s">
        <v>27</v>
      </c>
      <c r="D405" s="53">
        <v>33.8374547633018</v>
      </c>
      <c r="E405" s="53">
        <v>16.3301852877781</v>
      </c>
      <c r="F405" s="53">
        <v>14.9627460919185</v>
      </c>
      <c r="G405" s="53">
        <v>19.922247935420799</v>
      </c>
      <c r="H405" s="53">
        <v>7.4621505693421497</v>
      </c>
      <c r="I405" s="53">
        <v>23.731116620713301</v>
      </c>
      <c r="J405" s="53">
        <v>14.058422222305399</v>
      </c>
      <c r="K405" s="53">
        <v>16.854644081722299</v>
      </c>
      <c r="L405" s="19"/>
      <c r="M405" s="20"/>
      <c r="N405" s="21">
        <v>-7</v>
      </c>
      <c r="O405" s="22">
        <v>2.83</v>
      </c>
      <c r="P405" s="22">
        <v>-14.32</v>
      </c>
      <c r="Q405" s="22">
        <v>0.31</v>
      </c>
      <c r="R405" s="23"/>
      <c r="S405" s="23"/>
      <c r="V405" s="5" t="s">
        <v>34</v>
      </c>
      <c r="W405" s="5" t="s">
        <v>27</v>
      </c>
      <c r="X405" s="5">
        <v>-7</v>
      </c>
      <c r="Y405" s="5">
        <v>2.83</v>
      </c>
      <c r="Z405" s="5">
        <v>-14.32</v>
      </c>
      <c r="AA405" s="5">
        <v>0.31</v>
      </c>
      <c r="AE405" s="5" t="b">
        <f t="shared" si="12"/>
        <v>1</v>
      </c>
      <c r="AF405" s="5" t="b">
        <f t="shared" si="13"/>
        <v>1</v>
      </c>
    </row>
    <row r="406" spans="1:32">
      <c r="A406" s="17"/>
      <c r="B406" s="17" t="s">
        <v>35</v>
      </c>
      <c r="C406" s="18" t="s">
        <v>26</v>
      </c>
      <c r="D406" s="53">
        <v>15.8876539893584</v>
      </c>
      <c r="E406" s="53">
        <v>14.808953388024999</v>
      </c>
      <c r="F406" s="53">
        <v>12.6365419700748</v>
      </c>
      <c r="G406" s="53">
        <v>0</v>
      </c>
      <c r="H406" s="53">
        <v>4.8212941179067004</v>
      </c>
      <c r="I406" s="53">
        <v>7.8601132564813803</v>
      </c>
      <c r="J406" s="53">
        <v>12.8898356363235</v>
      </c>
      <c r="K406" s="53">
        <v>6.2193952237845398</v>
      </c>
      <c r="L406" s="19"/>
      <c r="M406" s="20"/>
      <c r="N406" s="21">
        <v>-7.13</v>
      </c>
      <c r="O406" s="21">
        <v>2.17</v>
      </c>
      <c r="P406" s="21">
        <v>-12.72</v>
      </c>
      <c r="Q406" s="21">
        <v>-1.54</v>
      </c>
      <c r="R406" s="23"/>
      <c r="S406" s="23" t="s">
        <v>32</v>
      </c>
      <c r="T406" s="4" t="s">
        <v>33</v>
      </c>
      <c r="V406" s="5" t="s">
        <v>35</v>
      </c>
      <c r="W406" s="5" t="s">
        <v>26</v>
      </c>
      <c r="X406" s="5">
        <v>-7.13</v>
      </c>
      <c r="Y406" s="5">
        <v>2.17</v>
      </c>
      <c r="Z406" s="5">
        <v>-12.72</v>
      </c>
      <c r="AA406" s="5">
        <v>-1.54</v>
      </c>
      <c r="AC406" s="5" t="s">
        <v>32</v>
      </c>
      <c r="AD406" s="5" t="s">
        <v>33</v>
      </c>
      <c r="AE406" s="5" t="b">
        <f t="shared" si="12"/>
        <v>1</v>
      </c>
      <c r="AF406" s="5" t="b">
        <f t="shared" si="13"/>
        <v>1</v>
      </c>
    </row>
    <row r="407" spans="1:32">
      <c r="A407" s="17"/>
      <c r="B407" s="17"/>
      <c r="C407" s="18" t="s">
        <v>27</v>
      </c>
      <c r="D407" s="53">
        <v>1.4688933391864401</v>
      </c>
      <c r="E407" s="53">
        <v>19.089682408496799</v>
      </c>
      <c r="F407" s="53">
        <v>0</v>
      </c>
      <c r="G407" s="53">
        <v>13.8803637282109</v>
      </c>
      <c r="H407" s="53">
        <v>0</v>
      </c>
      <c r="I407" s="53">
        <v>1.7708557298219301</v>
      </c>
      <c r="J407" s="53">
        <v>12.4349361315917</v>
      </c>
      <c r="K407" s="53">
        <v>2.8179873496337202</v>
      </c>
      <c r="L407" s="19"/>
      <c r="M407" s="20"/>
      <c r="N407" s="21" t="s">
        <v>87</v>
      </c>
      <c r="O407" s="21">
        <v>5.97</v>
      </c>
      <c r="P407" s="21">
        <v>-19.5</v>
      </c>
      <c r="Q407" s="21">
        <v>11.3</v>
      </c>
      <c r="R407" s="23"/>
      <c r="S407" s="23"/>
      <c r="T407" s="4" t="s">
        <v>88</v>
      </c>
      <c r="V407" s="5" t="s">
        <v>35</v>
      </c>
      <c r="W407" s="5" t="s">
        <v>27</v>
      </c>
      <c r="X407" s="5" t="s">
        <v>87</v>
      </c>
      <c r="Y407" s="5">
        <v>5.97</v>
      </c>
      <c r="Z407" s="5">
        <v>-19.5</v>
      </c>
      <c r="AA407" s="5">
        <v>11.3</v>
      </c>
      <c r="AD407" s="5" t="s">
        <v>88</v>
      </c>
      <c r="AE407" s="5" t="b">
        <f t="shared" si="12"/>
        <v>1</v>
      </c>
      <c r="AF407" s="5" t="b">
        <f t="shared" si="13"/>
        <v>1</v>
      </c>
    </row>
    <row r="408" spans="1:32">
      <c r="A408" s="17"/>
      <c r="B408" s="17" t="s">
        <v>36</v>
      </c>
      <c r="C408" s="18" t="s">
        <v>26</v>
      </c>
      <c r="D408" s="53">
        <v>0.62467829135739295</v>
      </c>
      <c r="E408" s="53">
        <v>0</v>
      </c>
      <c r="F408" s="53">
        <v>0</v>
      </c>
      <c r="G408" s="53">
        <v>0</v>
      </c>
      <c r="H408" s="53">
        <v>0</v>
      </c>
      <c r="I408" s="53">
        <v>0</v>
      </c>
      <c r="J408" s="53">
        <v>0</v>
      </c>
      <c r="K408" s="53">
        <v>0</v>
      </c>
      <c r="L408" s="19"/>
      <c r="M408" s="20"/>
      <c r="N408" s="21"/>
      <c r="O408" s="21"/>
      <c r="P408" s="21"/>
      <c r="Q408" s="21"/>
      <c r="R408" s="23"/>
      <c r="S408" s="23"/>
      <c r="T408" s="4" t="s">
        <v>50</v>
      </c>
      <c r="V408" s="5" t="s">
        <v>36</v>
      </c>
      <c r="W408" s="5" t="s">
        <v>26</v>
      </c>
      <c r="AD408" s="5" t="s">
        <v>50</v>
      </c>
      <c r="AE408" s="5" t="b">
        <f t="shared" si="12"/>
        <v>1</v>
      </c>
      <c r="AF408" s="5" t="b">
        <f t="shared" si="13"/>
        <v>1</v>
      </c>
    </row>
    <row r="409" spans="1:32">
      <c r="A409" s="17"/>
      <c r="B409" s="17"/>
      <c r="C409" s="18" t="s">
        <v>27</v>
      </c>
      <c r="D409" s="53">
        <v>9.3799026989548793</v>
      </c>
      <c r="E409" s="53">
        <v>0</v>
      </c>
      <c r="F409" s="53">
        <v>0</v>
      </c>
      <c r="G409" s="53">
        <v>0</v>
      </c>
      <c r="H409" s="53">
        <v>0</v>
      </c>
      <c r="I409" s="53">
        <v>0</v>
      </c>
      <c r="J409" s="53">
        <v>0.30948239991069099</v>
      </c>
      <c r="K409" s="53">
        <v>7.7063414815804903</v>
      </c>
      <c r="L409" s="19"/>
      <c r="M409" s="20"/>
      <c r="N409" s="21"/>
      <c r="O409" s="21"/>
      <c r="P409" s="21"/>
      <c r="Q409" s="21"/>
      <c r="R409" s="23"/>
      <c r="S409" s="23"/>
      <c r="T409" s="4" t="s">
        <v>50</v>
      </c>
      <c r="V409" s="5" t="s">
        <v>36</v>
      </c>
      <c r="W409" s="5" t="s">
        <v>27</v>
      </c>
      <c r="AD409" s="5" t="s">
        <v>50</v>
      </c>
      <c r="AE409" s="5" t="b">
        <f t="shared" si="12"/>
        <v>1</v>
      </c>
      <c r="AF409" s="5" t="b">
        <f t="shared" si="13"/>
        <v>1</v>
      </c>
    </row>
    <row r="410" spans="1:32">
      <c r="A410" s="17"/>
      <c r="B410" s="18" t="s">
        <v>37</v>
      </c>
      <c r="C410" s="18" t="s">
        <v>26</v>
      </c>
      <c r="D410" s="53">
        <v>43.209620126417903</v>
      </c>
      <c r="E410" s="53">
        <v>43.236505421003201</v>
      </c>
      <c r="F410" s="53">
        <v>36.445015834651599</v>
      </c>
      <c r="G410" s="53">
        <v>35.708924589208998</v>
      </c>
      <c r="H410" s="53">
        <v>24.832090011813701</v>
      </c>
      <c r="I410" s="53">
        <v>37.186133838006</v>
      </c>
      <c r="J410" s="53">
        <v>33.101022817409998</v>
      </c>
      <c r="K410" s="53">
        <v>36.010979384768703</v>
      </c>
      <c r="L410" s="19"/>
      <c r="M410" s="20"/>
      <c r="N410" s="21">
        <v>-3.31</v>
      </c>
      <c r="O410" s="21">
        <v>2.54</v>
      </c>
      <c r="P410" s="21">
        <v>-9.8699999999999992</v>
      </c>
      <c r="Q410" s="21">
        <v>3.25</v>
      </c>
      <c r="R410" s="23"/>
      <c r="S410" s="23"/>
      <c r="V410" s="5" t="s">
        <v>37</v>
      </c>
      <c r="W410" s="5" t="s">
        <v>26</v>
      </c>
      <c r="X410" s="5">
        <v>-3.31</v>
      </c>
      <c r="Y410" s="5">
        <v>2.54</v>
      </c>
      <c r="Z410" s="5">
        <v>-9.8699999999999992</v>
      </c>
      <c r="AA410" s="5">
        <v>3.25</v>
      </c>
      <c r="AE410" s="5" t="b">
        <f t="shared" si="12"/>
        <v>1</v>
      </c>
      <c r="AF410" s="5" t="b">
        <f t="shared" si="13"/>
        <v>1</v>
      </c>
    </row>
    <row r="411" spans="1:32">
      <c r="A411" s="17"/>
      <c r="B411" s="18" t="s">
        <v>38</v>
      </c>
      <c r="C411" s="18" t="s">
        <v>26</v>
      </c>
      <c r="D411" s="53">
        <v>33.5987793894436</v>
      </c>
      <c r="E411" s="53">
        <v>27.6932980521626</v>
      </c>
      <c r="F411" s="53">
        <v>22.966423103473801</v>
      </c>
      <c r="G411" s="53">
        <v>29.039339860873401</v>
      </c>
      <c r="H411" s="53">
        <v>24.168831639098901</v>
      </c>
      <c r="I411" s="53">
        <v>20.4036846543118</v>
      </c>
      <c r="J411" s="53">
        <v>30.058555685243601</v>
      </c>
      <c r="K411" s="53">
        <v>30.363290349680199</v>
      </c>
      <c r="L411" s="19"/>
      <c r="M411" s="20"/>
      <c r="N411" s="21">
        <v>2.78</v>
      </c>
      <c r="O411" s="21">
        <v>2.2400000000000002</v>
      </c>
      <c r="P411" s="21">
        <v>-3</v>
      </c>
      <c r="Q411" s="21">
        <v>8.5500000000000007</v>
      </c>
      <c r="R411" s="23"/>
      <c r="S411" s="23"/>
      <c r="V411" s="5" t="s">
        <v>38</v>
      </c>
      <c r="W411" s="5" t="s">
        <v>26</v>
      </c>
      <c r="X411" s="5">
        <v>2.78</v>
      </c>
      <c r="Y411" s="5">
        <v>2.2400000000000002</v>
      </c>
      <c r="Z411" s="5">
        <v>-3</v>
      </c>
      <c r="AA411" s="5">
        <v>8.5500000000000007</v>
      </c>
      <c r="AE411" s="5" t="b">
        <f t="shared" si="12"/>
        <v>1</v>
      </c>
      <c r="AF411" s="5" t="b">
        <f t="shared" si="13"/>
        <v>1</v>
      </c>
    </row>
    <row r="412" spans="1:32">
      <c r="A412" s="17"/>
      <c r="B412" s="17" t="s">
        <v>39</v>
      </c>
      <c r="C412" s="18" t="s">
        <v>26</v>
      </c>
      <c r="D412" s="53">
        <v>22.363050595139299</v>
      </c>
      <c r="E412" s="53">
        <v>20.228541241739102</v>
      </c>
      <c r="F412" s="53">
        <v>16.052412371528199</v>
      </c>
      <c r="G412" s="53">
        <v>17.118529086060999</v>
      </c>
      <c r="H412" s="53">
        <v>19.6605949499952</v>
      </c>
      <c r="I412" s="53">
        <v>22.50886727975</v>
      </c>
      <c r="J412" s="53">
        <v>22.619389193825398</v>
      </c>
      <c r="K412" s="53">
        <v>23.772186398458299</v>
      </c>
      <c r="L412" s="19"/>
      <c r="M412" s="20"/>
      <c r="N412" s="21">
        <v>7.39</v>
      </c>
      <c r="O412" s="21">
        <v>0.56999999999999995</v>
      </c>
      <c r="P412" s="21">
        <v>5.93</v>
      </c>
      <c r="Q412" s="21">
        <v>8.86</v>
      </c>
      <c r="R412" s="23" t="s">
        <v>29</v>
      </c>
      <c r="S412" s="23" t="s">
        <v>32</v>
      </c>
      <c r="T412" s="4" t="s">
        <v>33</v>
      </c>
      <c r="V412" s="5" t="s">
        <v>39</v>
      </c>
      <c r="W412" s="5" t="s">
        <v>26</v>
      </c>
      <c r="X412" s="5">
        <v>7.39</v>
      </c>
      <c r="Y412" s="5">
        <v>0.56999999999999995</v>
      </c>
      <c r="Z412" s="5">
        <v>5.93</v>
      </c>
      <c r="AA412" s="5">
        <v>8.86</v>
      </c>
      <c r="AB412" s="5" t="s">
        <v>29</v>
      </c>
      <c r="AC412" s="5" t="s">
        <v>32</v>
      </c>
      <c r="AD412" s="5" t="s">
        <v>33</v>
      </c>
      <c r="AE412" s="5" t="b">
        <f t="shared" si="12"/>
        <v>1</v>
      </c>
      <c r="AF412" s="5" t="b">
        <f t="shared" si="13"/>
        <v>1</v>
      </c>
    </row>
    <row r="413" spans="1:32">
      <c r="A413" s="17"/>
      <c r="B413" s="17"/>
      <c r="C413" s="18" t="s">
        <v>27</v>
      </c>
      <c r="D413" s="53">
        <v>47.249243539817499</v>
      </c>
      <c r="E413" s="53">
        <v>37.3997936524406</v>
      </c>
      <c r="F413" s="53">
        <v>39.472236170083001</v>
      </c>
      <c r="G413" s="53">
        <v>31.496453590521799</v>
      </c>
      <c r="H413" s="53">
        <v>38.131891050964498</v>
      </c>
      <c r="I413" s="53">
        <v>42.377399035992198</v>
      </c>
      <c r="J413" s="53">
        <v>34.347823687783801</v>
      </c>
      <c r="K413" s="53">
        <v>32.951698637595797</v>
      </c>
      <c r="L413" s="19"/>
      <c r="M413" s="20"/>
      <c r="N413" s="21">
        <v>-2.89</v>
      </c>
      <c r="O413" s="21">
        <v>1.9</v>
      </c>
      <c r="P413" s="21">
        <v>-7.8</v>
      </c>
      <c r="Q413" s="21">
        <v>2.0299999999999998</v>
      </c>
      <c r="R413" s="23"/>
      <c r="S413" s="23"/>
      <c r="V413" s="5" t="s">
        <v>39</v>
      </c>
      <c r="W413" s="5" t="s">
        <v>27</v>
      </c>
      <c r="X413" s="5">
        <v>-2.89</v>
      </c>
      <c r="Y413" s="5">
        <v>1.9</v>
      </c>
      <c r="Z413" s="5">
        <v>-7.8</v>
      </c>
      <c r="AA413" s="5">
        <v>2.0299999999999998</v>
      </c>
      <c r="AE413" s="5" t="b">
        <f t="shared" si="12"/>
        <v>1</v>
      </c>
      <c r="AF413" s="5" t="b">
        <f t="shared" si="13"/>
        <v>1</v>
      </c>
    </row>
    <row r="414" spans="1:32">
      <c r="A414" s="17"/>
      <c r="B414" s="17" t="s">
        <v>40</v>
      </c>
      <c r="C414" s="18" t="s">
        <v>26</v>
      </c>
      <c r="D414" s="53">
        <v>47.1487298315255</v>
      </c>
      <c r="E414" s="53">
        <v>40.225323174072599</v>
      </c>
      <c r="F414" s="53">
        <v>41.267327249021598</v>
      </c>
      <c r="G414" s="53">
        <v>37.816139556320699</v>
      </c>
      <c r="H414" s="53">
        <v>40.932333600026901</v>
      </c>
      <c r="I414" s="53">
        <v>43.216288544051601</v>
      </c>
      <c r="J414" s="53">
        <v>41.485446011237897</v>
      </c>
      <c r="K414" s="53">
        <v>38.452152379582401</v>
      </c>
      <c r="L414" s="19"/>
      <c r="M414" s="20"/>
      <c r="N414" s="21">
        <v>1.71</v>
      </c>
      <c r="O414" s="21">
        <v>0.62</v>
      </c>
      <c r="P414" s="21">
        <v>0.11</v>
      </c>
      <c r="Q414" s="21">
        <v>3.31</v>
      </c>
      <c r="R414" s="23"/>
      <c r="S414" s="23"/>
      <c r="V414" s="5" t="s">
        <v>40</v>
      </c>
      <c r="W414" s="5" t="s">
        <v>26</v>
      </c>
      <c r="X414" s="5">
        <v>1.71</v>
      </c>
      <c r="Y414" s="5">
        <v>0.62</v>
      </c>
      <c r="Z414" s="5">
        <v>0.11</v>
      </c>
      <c r="AA414" s="5">
        <v>3.31</v>
      </c>
      <c r="AE414" s="5" t="b">
        <f t="shared" si="12"/>
        <v>1</v>
      </c>
      <c r="AF414" s="5" t="b">
        <f t="shared" si="13"/>
        <v>1</v>
      </c>
    </row>
    <row r="415" spans="1:32">
      <c r="A415" s="17"/>
      <c r="B415" s="17"/>
      <c r="C415" s="18" t="s">
        <v>27</v>
      </c>
      <c r="D415" s="53">
        <v>56.736156256728201</v>
      </c>
      <c r="E415" s="53">
        <v>52.042200071306098</v>
      </c>
      <c r="F415" s="53">
        <v>53.757166884206796</v>
      </c>
      <c r="G415" s="53">
        <v>48.788625114164297</v>
      </c>
      <c r="H415" s="53">
        <v>53.548137071989501</v>
      </c>
      <c r="I415" s="53">
        <v>53.496052081313898</v>
      </c>
      <c r="J415" s="53">
        <v>52.447925974847998</v>
      </c>
      <c r="K415" s="53">
        <v>52.956765658823301</v>
      </c>
      <c r="L415" s="19"/>
      <c r="M415" s="20"/>
      <c r="N415" s="21">
        <v>1.47</v>
      </c>
      <c r="O415" s="22">
        <v>0.93</v>
      </c>
      <c r="P415" s="22">
        <v>-0.94</v>
      </c>
      <c r="Q415" s="22">
        <v>3.88</v>
      </c>
      <c r="R415" s="23"/>
      <c r="S415" s="23"/>
      <c r="V415" s="5" t="s">
        <v>40</v>
      </c>
      <c r="W415" s="5" t="s">
        <v>27</v>
      </c>
      <c r="X415" s="5">
        <v>1.47</v>
      </c>
      <c r="Y415" s="5">
        <v>0.93</v>
      </c>
      <c r="Z415" s="5">
        <v>-0.94</v>
      </c>
      <c r="AA415" s="5">
        <v>3.88</v>
      </c>
      <c r="AE415" s="5" t="b">
        <f t="shared" si="12"/>
        <v>1</v>
      </c>
      <c r="AF415" s="5" t="b">
        <f t="shared" si="13"/>
        <v>1</v>
      </c>
    </row>
    <row r="416" spans="1:32">
      <c r="A416" s="17"/>
      <c r="B416" s="17" t="s">
        <v>41</v>
      </c>
      <c r="C416" s="18" t="s">
        <v>26</v>
      </c>
      <c r="D416" s="53">
        <v>32.4645863819241</v>
      </c>
      <c r="E416" s="53">
        <v>32.6578961753562</v>
      </c>
      <c r="F416" s="53">
        <v>28.147597700541301</v>
      </c>
      <c r="G416" s="53">
        <v>28.4102513453307</v>
      </c>
      <c r="H416" s="53">
        <v>22.5767935667497</v>
      </c>
      <c r="I416" s="53">
        <v>35.906330108180398</v>
      </c>
      <c r="J416" s="53">
        <v>16.330446845218599</v>
      </c>
      <c r="K416" s="53">
        <v>31.971959930078398</v>
      </c>
      <c r="L416" s="19"/>
      <c r="M416" s="20"/>
      <c r="N416" s="21">
        <v>-0.43</v>
      </c>
      <c r="O416" s="22">
        <v>2.04</v>
      </c>
      <c r="P416" s="22">
        <v>-5.7</v>
      </c>
      <c r="Q416" s="22">
        <v>4.8499999999999996</v>
      </c>
      <c r="R416" s="23"/>
      <c r="S416" s="23"/>
      <c r="V416" s="5" t="s">
        <v>41</v>
      </c>
      <c r="W416" s="5" t="s">
        <v>26</v>
      </c>
      <c r="X416" s="5">
        <v>-0.43</v>
      </c>
      <c r="Y416" s="5">
        <v>2.04</v>
      </c>
      <c r="Z416" s="5">
        <v>-5.7</v>
      </c>
      <c r="AA416" s="5">
        <v>4.8499999999999996</v>
      </c>
      <c r="AE416" s="5" t="b">
        <f t="shared" si="12"/>
        <v>1</v>
      </c>
      <c r="AF416" s="5" t="b">
        <f t="shared" si="13"/>
        <v>1</v>
      </c>
    </row>
    <row r="417" spans="1:32">
      <c r="A417" s="17"/>
      <c r="B417" s="17"/>
      <c r="C417" s="18" t="s">
        <v>27</v>
      </c>
      <c r="D417" s="53">
        <v>35.624590241820798</v>
      </c>
      <c r="E417" s="53">
        <v>20.340764982847599</v>
      </c>
      <c r="F417" s="53">
        <v>27.498623117522399</v>
      </c>
      <c r="G417" s="53">
        <v>37.002533964327398</v>
      </c>
      <c r="H417" s="53">
        <v>20.3498706734382</v>
      </c>
      <c r="I417" s="53">
        <v>41.458629575205698</v>
      </c>
      <c r="J417" s="53">
        <v>35.084569705472397</v>
      </c>
      <c r="K417" s="53">
        <v>27.189448588749499</v>
      </c>
      <c r="L417" s="19"/>
      <c r="M417" s="20"/>
      <c r="N417" s="21">
        <v>6.11</v>
      </c>
      <c r="O417" s="22">
        <v>3.82</v>
      </c>
      <c r="P417" s="22">
        <v>-3.75</v>
      </c>
      <c r="Q417" s="22">
        <v>15.97</v>
      </c>
      <c r="R417" s="23"/>
      <c r="S417" s="23"/>
      <c r="V417" s="5" t="s">
        <v>41</v>
      </c>
      <c r="W417" s="5" t="s">
        <v>27</v>
      </c>
      <c r="X417" s="5">
        <v>6.11</v>
      </c>
      <c r="Y417" s="5">
        <v>3.82</v>
      </c>
      <c r="Z417" s="5">
        <v>-3.75</v>
      </c>
      <c r="AA417" s="5">
        <v>15.97</v>
      </c>
      <c r="AE417" s="5" t="b">
        <f t="shared" si="12"/>
        <v>1</v>
      </c>
      <c r="AF417" s="5" t="b">
        <f t="shared" si="13"/>
        <v>1</v>
      </c>
    </row>
    <row r="418" spans="1:32">
      <c r="A418" s="17"/>
      <c r="B418" s="17" t="s">
        <v>42</v>
      </c>
      <c r="C418" s="18" t="s">
        <v>26</v>
      </c>
      <c r="D418" s="53">
        <v>20.187699294828501</v>
      </c>
      <c r="E418" s="53">
        <v>12.9724017757485</v>
      </c>
      <c r="F418" s="53">
        <v>7.96666077662608</v>
      </c>
      <c r="G418" s="53">
        <v>11.018143958197101</v>
      </c>
      <c r="H418" s="53">
        <v>5.9871318179336104</v>
      </c>
      <c r="I418" s="53">
        <v>6.5688884634917404</v>
      </c>
      <c r="J418" s="53">
        <v>0</v>
      </c>
      <c r="K418" s="53">
        <v>16.2908847797218</v>
      </c>
      <c r="L418" s="19"/>
      <c r="M418" s="20"/>
      <c r="N418" s="21">
        <v>-8.7100000000000009</v>
      </c>
      <c r="O418" s="22">
        <v>3.23</v>
      </c>
      <c r="P418" s="22">
        <v>-17.04</v>
      </c>
      <c r="Q418" s="22">
        <v>-0.39</v>
      </c>
      <c r="R418" s="23"/>
      <c r="S418" s="23" t="s">
        <v>32</v>
      </c>
      <c r="T418" s="4" t="s">
        <v>33</v>
      </c>
      <c r="V418" s="5" t="s">
        <v>42</v>
      </c>
      <c r="W418" s="5" t="s">
        <v>26</v>
      </c>
      <c r="X418" s="5">
        <v>-8.7100000000000009</v>
      </c>
      <c r="Y418" s="5">
        <v>3.23</v>
      </c>
      <c r="Z418" s="5">
        <v>-17.04</v>
      </c>
      <c r="AA418" s="5">
        <v>-0.39</v>
      </c>
      <c r="AC418" s="5" t="s">
        <v>32</v>
      </c>
      <c r="AD418" s="5" t="s">
        <v>33</v>
      </c>
      <c r="AE418" s="5" t="b">
        <f t="shared" si="12"/>
        <v>1</v>
      </c>
      <c r="AF418" s="5" t="b">
        <f t="shared" si="13"/>
        <v>1</v>
      </c>
    </row>
    <row r="419" spans="1:32">
      <c r="A419" s="17"/>
      <c r="B419" s="17"/>
      <c r="C419" s="18" t="s">
        <v>27</v>
      </c>
      <c r="D419" s="53">
        <v>18.190894227669901</v>
      </c>
      <c r="E419" s="53">
        <v>15.3282753221118</v>
      </c>
      <c r="F419" s="53">
        <v>9.0232471163092196</v>
      </c>
      <c r="G419" s="53">
        <v>18.164621264527799</v>
      </c>
      <c r="H419" s="53">
        <v>20.307225292800101</v>
      </c>
      <c r="I419" s="53">
        <v>16.839074056232601</v>
      </c>
      <c r="J419" s="53">
        <v>19.313596946164001</v>
      </c>
      <c r="K419" s="53">
        <v>18.8010336039994</v>
      </c>
      <c r="L419" s="19"/>
      <c r="M419" s="20"/>
      <c r="N419" s="21">
        <v>5.0999999999999996</v>
      </c>
      <c r="O419" s="22">
        <v>2.5099999999999998</v>
      </c>
      <c r="P419" s="22">
        <v>-1.37</v>
      </c>
      <c r="Q419" s="22">
        <v>11.57</v>
      </c>
      <c r="R419" s="23"/>
      <c r="S419" s="23"/>
      <c r="V419" s="5" t="s">
        <v>42</v>
      </c>
      <c r="W419" s="5" t="s">
        <v>27</v>
      </c>
      <c r="X419" s="5">
        <v>5.0999999999999996</v>
      </c>
      <c r="Y419" s="5">
        <v>2.5099999999999998</v>
      </c>
      <c r="Z419" s="5">
        <v>-1.37</v>
      </c>
      <c r="AA419" s="5">
        <v>11.57</v>
      </c>
      <c r="AE419" s="5" t="b">
        <f t="shared" si="12"/>
        <v>1</v>
      </c>
      <c r="AF419" s="5" t="b">
        <f t="shared" si="13"/>
        <v>1</v>
      </c>
    </row>
    <row r="420" spans="1:32">
      <c r="A420" s="17"/>
      <c r="B420" s="17" t="s">
        <v>43</v>
      </c>
      <c r="C420" s="18" t="s">
        <v>26</v>
      </c>
      <c r="D420" s="53">
        <v>15.1676859416282</v>
      </c>
      <c r="E420" s="53">
        <v>9.6558083833683703</v>
      </c>
      <c r="F420" s="53">
        <v>0.30867511002648501</v>
      </c>
      <c r="G420" s="53">
        <v>4.8865705368229797</v>
      </c>
      <c r="H420" s="53">
        <v>23.3277460448755</v>
      </c>
      <c r="I420" s="53">
        <v>17.1883319206297</v>
      </c>
      <c r="J420" s="53">
        <v>17.987624205378001</v>
      </c>
      <c r="K420" s="53">
        <v>26.0503425479294</v>
      </c>
      <c r="L420" s="19"/>
      <c r="M420" s="20"/>
      <c r="N420" s="21">
        <v>27.03</v>
      </c>
      <c r="O420" s="22">
        <v>3.55</v>
      </c>
      <c r="P420" s="22">
        <v>17.88</v>
      </c>
      <c r="Q420" s="22">
        <v>36.19</v>
      </c>
      <c r="R420" s="23" t="s">
        <v>29</v>
      </c>
      <c r="S420" s="23"/>
      <c r="V420" s="5" t="s">
        <v>43</v>
      </c>
      <c r="W420" s="5" t="s">
        <v>26</v>
      </c>
      <c r="X420" s="5">
        <v>27.03</v>
      </c>
      <c r="Y420" s="5">
        <v>3.55</v>
      </c>
      <c r="Z420" s="5">
        <v>17.88</v>
      </c>
      <c r="AA420" s="5">
        <v>36.19</v>
      </c>
      <c r="AB420" s="5" t="s">
        <v>29</v>
      </c>
      <c r="AE420" s="5" t="b">
        <f t="shared" si="12"/>
        <v>1</v>
      </c>
      <c r="AF420" s="5" t="b">
        <f t="shared" si="13"/>
        <v>1</v>
      </c>
    </row>
    <row r="421" spans="1:32">
      <c r="A421" s="17"/>
      <c r="B421" s="17"/>
      <c r="C421" s="18" t="s">
        <v>27</v>
      </c>
      <c r="D421" s="53">
        <v>38.129406073791202</v>
      </c>
      <c r="E421" s="53">
        <v>25.7813991825988</v>
      </c>
      <c r="F421" s="53">
        <v>23.060761257737202</v>
      </c>
      <c r="G421" s="53">
        <v>20.421532665714398</v>
      </c>
      <c r="H421" s="53">
        <v>24.6897996264419</v>
      </c>
      <c r="I421" s="53">
        <v>16.042617997286101</v>
      </c>
      <c r="J421" s="53">
        <v>14.1075298980598</v>
      </c>
      <c r="K421" s="53">
        <v>18.059765616789999</v>
      </c>
      <c r="L421" s="19"/>
      <c r="M421" s="20"/>
      <c r="N421" s="21">
        <v>-11.91</v>
      </c>
      <c r="O421" s="22">
        <v>3.44</v>
      </c>
      <c r="P421" s="22">
        <v>-20.79</v>
      </c>
      <c r="Q421" s="22">
        <v>-3.02</v>
      </c>
      <c r="R421" s="23"/>
      <c r="S421" s="23"/>
      <c r="V421" s="5" t="s">
        <v>43</v>
      </c>
      <c r="W421" s="5" t="s">
        <v>27</v>
      </c>
      <c r="X421" s="5">
        <v>-11.91</v>
      </c>
      <c r="Y421" s="5">
        <v>3.44</v>
      </c>
      <c r="Z421" s="5">
        <v>-20.79</v>
      </c>
      <c r="AA421" s="5">
        <v>-3.02</v>
      </c>
      <c r="AE421" s="5" t="b">
        <f t="shared" si="12"/>
        <v>1</v>
      </c>
      <c r="AF421" s="5" t="b">
        <f t="shared" si="13"/>
        <v>1</v>
      </c>
    </row>
    <row r="422" spans="1:32">
      <c r="A422" s="17"/>
      <c r="B422" s="17" t="s">
        <v>44</v>
      </c>
      <c r="C422" s="18" t="s">
        <v>26</v>
      </c>
      <c r="D422" s="53">
        <v>30.272089801539199</v>
      </c>
      <c r="E422" s="53">
        <v>28.400597533901699</v>
      </c>
      <c r="F422" s="53">
        <v>25.7702278721295</v>
      </c>
      <c r="G422" s="53">
        <v>25.7330721529496</v>
      </c>
      <c r="H422" s="53">
        <v>28.785027931745901</v>
      </c>
      <c r="I422" s="53">
        <v>25.769105060852599</v>
      </c>
      <c r="J422" s="53">
        <v>27.628991161021201</v>
      </c>
      <c r="K422" s="53">
        <v>26.0061867915223</v>
      </c>
      <c r="L422" s="19"/>
      <c r="M422" s="20"/>
      <c r="N422" s="21">
        <v>0.56999999999999995</v>
      </c>
      <c r="O422" s="22">
        <v>0.7</v>
      </c>
      <c r="P422" s="22">
        <v>-1.24</v>
      </c>
      <c r="Q422" s="22">
        <v>2.37</v>
      </c>
      <c r="R422" s="23"/>
      <c r="S422" s="23"/>
      <c r="V422" s="5" t="s">
        <v>44</v>
      </c>
      <c r="W422" s="5" t="s">
        <v>26</v>
      </c>
      <c r="X422" s="5">
        <v>0.56999999999999995</v>
      </c>
      <c r="Y422" s="5">
        <v>0.7</v>
      </c>
      <c r="Z422" s="5">
        <v>-1.24</v>
      </c>
      <c r="AA422" s="5">
        <v>2.37</v>
      </c>
      <c r="AE422" s="5" t="b">
        <f t="shared" si="12"/>
        <v>1</v>
      </c>
      <c r="AF422" s="5" t="b">
        <f t="shared" si="13"/>
        <v>1</v>
      </c>
    </row>
    <row r="423" spans="1:32">
      <c r="A423" s="17"/>
      <c r="B423" s="17"/>
      <c r="C423" s="18" t="s">
        <v>27</v>
      </c>
      <c r="D423" s="53">
        <v>35.120040384865</v>
      </c>
      <c r="E423" s="53">
        <v>41.201268221284799</v>
      </c>
      <c r="F423" s="53">
        <v>38.800714692462897</v>
      </c>
      <c r="G423" s="53">
        <v>30.699124461415401</v>
      </c>
      <c r="H423" s="53">
        <v>29.457515584121101</v>
      </c>
      <c r="I423" s="53">
        <v>30.636651176067598</v>
      </c>
      <c r="J423" s="53">
        <v>34.224741095799097</v>
      </c>
      <c r="K423" s="53">
        <v>29.1584021098938</v>
      </c>
      <c r="L423" s="19"/>
      <c r="M423" s="20"/>
      <c r="N423" s="21">
        <v>-4.22</v>
      </c>
      <c r="O423" s="22">
        <v>1.47</v>
      </c>
      <c r="P423" s="22">
        <v>-8</v>
      </c>
      <c r="Q423" s="22">
        <v>-0.44</v>
      </c>
      <c r="R423" s="23"/>
      <c r="S423" s="23"/>
      <c r="V423" s="5" t="s">
        <v>44</v>
      </c>
      <c r="W423" s="5" t="s">
        <v>27</v>
      </c>
      <c r="X423" s="5">
        <v>-4.22</v>
      </c>
      <c r="Y423" s="5">
        <v>1.47</v>
      </c>
      <c r="Z423" s="5">
        <v>-8</v>
      </c>
      <c r="AA423" s="5">
        <v>-0.44</v>
      </c>
      <c r="AE423" s="5" t="b">
        <f t="shared" si="12"/>
        <v>1</v>
      </c>
      <c r="AF423" s="5" t="b">
        <f t="shared" si="13"/>
        <v>1</v>
      </c>
    </row>
    <row r="424" spans="1:32">
      <c r="A424" s="17"/>
      <c r="B424" s="17" t="s">
        <v>45</v>
      </c>
      <c r="C424" s="18" t="s">
        <v>26</v>
      </c>
      <c r="D424" s="53">
        <v>39.490546571039602</v>
      </c>
      <c r="E424" s="53">
        <v>39.037993617290297</v>
      </c>
      <c r="F424" s="53">
        <v>37.110837818682903</v>
      </c>
      <c r="G424" s="53">
        <v>32.082030207776398</v>
      </c>
      <c r="H424" s="53">
        <v>34.4471101511119</v>
      </c>
      <c r="I424" s="53">
        <v>32.482122644884299</v>
      </c>
      <c r="J424" s="53">
        <v>31.881580643353399</v>
      </c>
      <c r="K424" s="53">
        <v>35.877803318620401</v>
      </c>
      <c r="L424" s="19"/>
      <c r="M424" s="20"/>
      <c r="N424" s="21">
        <v>-1.08</v>
      </c>
      <c r="O424" s="22">
        <v>0.86</v>
      </c>
      <c r="P424" s="22">
        <v>-3.28</v>
      </c>
      <c r="Q424" s="22">
        <v>1.1299999999999999</v>
      </c>
      <c r="R424" s="23"/>
      <c r="S424" s="23"/>
      <c r="V424" s="5" t="s">
        <v>45</v>
      </c>
      <c r="W424" s="5" t="s">
        <v>26</v>
      </c>
      <c r="X424" s="5">
        <v>-1.08</v>
      </c>
      <c r="Y424" s="5">
        <v>0.86</v>
      </c>
      <c r="Z424" s="5">
        <v>-3.28</v>
      </c>
      <c r="AA424" s="5">
        <v>1.1299999999999999</v>
      </c>
      <c r="AE424" s="5" t="b">
        <f t="shared" si="12"/>
        <v>1</v>
      </c>
      <c r="AF424" s="5" t="b">
        <f t="shared" si="13"/>
        <v>1</v>
      </c>
    </row>
    <row r="425" spans="1:32">
      <c r="A425" s="17"/>
      <c r="B425" s="17"/>
      <c r="C425" s="18" t="s">
        <v>27</v>
      </c>
      <c r="D425" s="53">
        <v>42.890474315102601</v>
      </c>
      <c r="E425" s="53">
        <v>38.623630989835299</v>
      </c>
      <c r="F425" s="53">
        <v>42.876577459446203</v>
      </c>
      <c r="G425" s="53">
        <v>45.672436927992997</v>
      </c>
      <c r="H425" s="53">
        <v>42.638196755116603</v>
      </c>
      <c r="I425" s="53">
        <v>35.329647071929202</v>
      </c>
      <c r="J425" s="53">
        <v>35.874973610343602</v>
      </c>
      <c r="K425" s="53">
        <v>35.404620472066703</v>
      </c>
      <c r="L425" s="19"/>
      <c r="M425" s="20"/>
      <c r="N425" s="21">
        <v>-2.66</v>
      </c>
      <c r="O425" s="22">
        <v>1.33</v>
      </c>
      <c r="P425" s="22">
        <v>-6.1</v>
      </c>
      <c r="Q425" s="22">
        <v>0.79</v>
      </c>
      <c r="R425" s="23"/>
      <c r="S425" s="23"/>
      <c r="V425" s="5" t="s">
        <v>45</v>
      </c>
      <c r="W425" s="5" t="s">
        <v>27</v>
      </c>
      <c r="X425" s="5">
        <v>-2.66</v>
      </c>
      <c r="Y425" s="5">
        <v>1.33</v>
      </c>
      <c r="Z425" s="5">
        <v>-6.1</v>
      </c>
      <c r="AA425" s="5">
        <v>0.79</v>
      </c>
      <c r="AE425" s="5" t="b">
        <f t="shared" si="12"/>
        <v>1</v>
      </c>
      <c r="AF425" s="5" t="b">
        <f t="shared" si="13"/>
        <v>1</v>
      </c>
    </row>
    <row r="426" spans="1:32">
      <c r="A426" s="17"/>
      <c r="B426" s="17" t="s">
        <v>46</v>
      </c>
      <c r="C426" s="18" t="s">
        <v>26</v>
      </c>
      <c r="D426" s="53">
        <v>30.8196023102258</v>
      </c>
      <c r="E426" s="53">
        <v>24.1686512460562</v>
      </c>
      <c r="F426" s="53">
        <v>24.821180180821401</v>
      </c>
      <c r="G426" s="53">
        <v>24.441267925360801</v>
      </c>
      <c r="H426" s="53">
        <v>29.461540922323302</v>
      </c>
      <c r="I426" s="53">
        <v>28.4675390437754</v>
      </c>
      <c r="J426" s="53">
        <v>32.908825897738403</v>
      </c>
      <c r="K426" s="53">
        <v>17.1176319286965</v>
      </c>
      <c r="L426" s="19"/>
      <c r="M426" s="20"/>
      <c r="N426" s="21">
        <v>1.03</v>
      </c>
      <c r="O426" s="22">
        <v>1.74</v>
      </c>
      <c r="P426" s="22">
        <v>-3.46</v>
      </c>
      <c r="Q426" s="22">
        <v>5.53</v>
      </c>
      <c r="R426" s="23"/>
      <c r="S426" s="23"/>
      <c r="V426" s="5" t="s">
        <v>46</v>
      </c>
      <c r="W426" s="5" t="s">
        <v>26</v>
      </c>
      <c r="X426" s="5">
        <v>1.03</v>
      </c>
      <c r="Y426" s="5">
        <v>1.74</v>
      </c>
      <c r="Z426" s="5">
        <v>-3.46</v>
      </c>
      <c r="AA426" s="5">
        <v>5.53</v>
      </c>
      <c r="AE426" s="5" t="b">
        <f t="shared" si="12"/>
        <v>1</v>
      </c>
      <c r="AF426" s="5" t="b">
        <f t="shared" si="13"/>
        <v>1</v>
      </c>
    </row>
    <row r="427" spans="1:32">
      <c r="A427" s="17"/>
      <c r="B427" s="17"/>
      <c r="C427" s="18" t="s">
        <v>27</v>
      </c>
      <c r="D427" s="53">
        <v>37.9433376988653</v>
      </c>
      <c r="E427" s="53">
        <v>32.2866516220937</v>
      </c>
      <c r="F427" s="53">
        <v>30.509446928023898</v>
      </c>
      <c r="G427" s="53">
        <v>32.264197370288798</v>
      </c>
      <c r="H427" s="53">
        <v>26.924954058368101</v>
      </c>
      <c r="I427" s="53">
        <v>39.535496172367999</v>
      </c>
      <c r="J427" s="53">
        <v>32.650869911680502</v>
      </c>
      <c r="K427" s="53">
        <v>32.914495671973697</v>
      </c>
      <c r="L427" s="19"/>
      <c r="M427" s="20"/>
      <c r="N427" s="21">
        <v>0.32</v>
      </c>
      <c r="O427" s="22">
        <v>1.95</v>
      </c>
      <c r="P427" s="22">
        <v>-4.72</v>
      </c>
      <c r="Q427" s="22">
        <v>5.36</v>
      </c>
      <c r="R427" s="23"/>
      <c r="S427" s="23"/>
      <c r="V427" s="5" t="s">
        <v>46</v>
      </c>
      <c r="W427" s="5" t="s">
        <v>27</v>
      </c>
      <c r="X427" s="5">
        <v>0.32</v>
      </c>
      <c r="Y427" s="5">
        <v>1.95</v>
      </c>
      <c r="Z427" s="5">
        <v>-4.72</v>
      </c>
      <c r="AA427" s="5">
        <v>5.36</v>
      </c>
      <c r="AE427" s="5" t="b">
        <f t="shared" si="12"/>
        <v>1</v>
      </c>
      <c r="AF427" s="5" t="b">
        <f t="shared" si="13"/>
        <v>1</v>
      </c>
    </row>
    <row r="428" spans="1:32">
      <c r="A428" s="17"/>
      <c r="B428" s="17" t="s">
        <v>47</v>
      </c>
      <c r="C428" s="18" t="s">
        <v>26</v>
      </c>
      <c r="D428" s="53">
        <v>35.195104005102102</v>
      </c>
      <c r="E428" s="53">
        <v>32.710287559648101</v>
      </c>
      <c r="F428" s="53">
        <v>36.4810036525935</v>
      </c>
      <c r="G428" s="53">
        <v>31.508685760454</v>
      </c>
      <c r="H428" s="53">
        <v>31.704458017928498</v>
      </c>
      <c r="I428" s="53">
        <v>34.253604325062199</v>
      </c>
      <c r="J428" s="53">
        <v>28.4405270725691</v>
      </c>
      <c r="K428" s="53">
        <v>24.090287267041798</v>
      </c>
      <c r="L428" s="19"/>
      <c r="M428" s="20"/>
      <c r="N428" s="21">
        <v>-2.99</v>
      </c>
      <c r="O428" s="22">
        <v>1.3</v>
      </c>
      <c r="P428" s="22">
        <v>-6.34</v>
      </c>
      <c r="Q428" s="22">
        <v>0.36</v>
      </c>
      <c r="R428" s="23"/>
      <c r="S428" s="23"/>
      <c r="V428" s="5" t="s">
        <v>47</v>
      </c>
      <c r="W428" s="5" t="s">
        <v>26</v>
      </c>
      <c r="X428" s="5">
        <v>-2.99</v>
      </c>
      <c r="Y428" s="5">
        <v>1.3</v>
      </c>
      <c r="Z428" s="5">
        <v>-6.34</v>
      </c>
      <c r="AA428" s="5">
        <v>0.36</v>
      </c>
      <c r="AE428" s="5" t="b">
        <f t="shared" si="12"/>
        <v>1</v>
      </c>
      <c r="AF428" s="5" t="b">
        <f t="shared" si="13"/>
        <v>1</v>
      </c>
    </row>
    <row r="429" spans="1:32">
      <c r="A429" s="17"/>
      <c r="B429" s="17"/>
      <c r="C429" s="18" t="s">
        <v>27</v>
      </c>
      <c r="D429" s="53">
        <v>52.2181968546844</v>
      </c>
      <c r="E429" s="53">
        <v>51.526839196175402</v>
      </c>
      <c r="F429" s="53">
        <v>44.751500435901598</v>
      </c>
      <c r="G429" s="53">
        <v>44.751146198118199</v>
      </c>
      <c r="H429" s="53">
        <v>46.812638842960602</v>
      </c>
      <c r="I429" s="53">
        <v>46.265264259086102</v>
      </c>
      <c r="J429" s="53">
        <v>48.605698019227901</v>
      </c>
      <c r="K429" s="53">
        <v>45.905215543546802</v>
      </c>
      <c r="L429" s="19"/>
      <c r="M429" s="20"/>
      <c r="N429" s="21">
        <v>-0.7</v>
      </c>
      <c r="O429" s="22">
        <v>1.01</v>
      </c>
      <c r="P429" s="22">
        <v>-3.3</v>
      </c>
      <c r="Q429" s="22">
        <v>1.91</v>
      </c>
      <c r="R429" s="23"/>
      <c r="S429" s="23"/>
      <c r="V429" s="5" t="s">
        <v>47</v>
      </c>
      <c r="W429" s="5" t="s">
        <v>27</v>
      </c>
      <c r="X429" s="5">
        <v>-0.7</v>
      </c>
      <c r="Y429" s="5">
        <v>1.01</v>
      </c>
      <c r="Z429" s="5">
        <v>-3.3</v>
      </c>
      <c r="AA429" s="5">
        <v>1.91</v>
      </c>
      <c r="AE429" s="5" t="b">
        <f t="shared" si="12"/>
        <v>1</v>
      </c>
      <c r="AF429" s="5" t="b">
        <f t="shared" si="13"/>
        <v>1</v>
      </c>
    </row>
    <row r="430" spans="1:32">
      <c r="A430" s="17"/>
      <c r="B430" s="17" t="s">
        <v>48</v>
      </c>
      <c r="C430" s="18" t="s">
        <v>26</v>
      </c>
      <c r="D430" s="53">
        <v>49.260090323578197</v>
      </c>
      <c r="E430" s="53">
        <v>47.765684196555803</v>
      </c>
      <c r="F430" s="53">
        <v>49.546150835826602</v>
      </c>
      <c r="G430" s="53">
        <v>48.173563715439599</v>
      </c>
      <c r="H430" s="53">
        <v>51.029527625982297</v>
      </c>
      <c r="I430" s="53">
        <v>48.170398869977497</v>
      </c>
      <c r="J430" s="53">
        <v>48.765182066219303</v>
      </c>
      <c r="K430" s="53">
        <v>51.0346558718431</v>
      </c>
      <c r="L430" s="19"/>
      <c r="M430" s="20"/>
      <c r="N430" s="21">
        <v>3.64</v>
      </c>
      <c r="O430" s="22">
        <v>0.74</v>
      </c>
      <c r="P430" s="22">
        <v>1.74</v>
      </c>
      <c r="Q430" s="22">
        <v>5.54</v>
      </c>
      <c r="R430" s="23" t="s">
        <v>29</v>
      </c>
      <c r="S430" s="23"/>
      <c r="V430" s="5" t="s">
        <v>48</v>
      </c>
      <c r="W430" s="5" t="s">
        <v>26</v>
      </c>
      <c r="X430" s="5">
        <v>3.64</v>
      </c>
      <c r="Y430" s="5">
        <v>0.74</v>
      </c>
      <c r="Z430" s="5">
        <v>1.74</v>
      </c>
      <c r="AA430" s="5">
        <v>5.54</v>
      </c>
      <c r="AB430" s="5" t="s">
        <v>29</v>
      </c>
      <c r="AE430" s="5" t="b">
        <f t="shared" si="12"/>
        <v>1</v>
      </c>
      <c r="AF430" s="5" t="b">
        <f t="shared" si="13"/>
        <v>1</v>
      </c>
    </row>
    <row r="431" spans="1:32">
      <c r="A431" s="17"/>
      <c r="B431" s="17"/>
      <c r="C431" s="18" t="s">
        <v>27</v>
      </c>
      <c r="D431" s="53">
        <v>48.580442062269697</v>
      </c>
      <c r="E431" s="53">
        <v>51.192492431340902</v>
      </c>
      <c r="F431" s="53">
        <v>49.967036151739897</v>
      </c>
      <c r="G431" s="53">
        <v>55.333576816805298</v>
      </c>
      <c r="H431" s="53">
        <v>56.332722214692197</v>
      </c>
      <c r="I431" s="53">
        <v>59.371634827825098</v>
      </c>
      <c r="J431" s="53">
        <v>58.614741466099403</v>
      </c>
      <c r="K431" s="53">
        <v>61.949136109038001</v>
      </c>
      <c r="L431" s="19"/>
      <c r="M431" s="20"/>
      <c r="N431" s="21">
        <v>9.43</v>
      </c>
      <c r="O431" s="21">
        <v>1.41</v>
      </c>
      <c r="P431" s="21">
        <v>5.8</v>
      </c>
      <c r="Q431" s="21">
        <v>13.06</v>
      </c>
      <c r="R431" s="23" t="s">
        <v>29</v>
      </c>
      <c r="S431" s="23"/>
      <c r="V431" s="5" t="s">
        <v>48</v>
      </c>
      <c r="W431" s="5" t="s">
        <v>27</v>
      </c>
      <c r="X431" s="5">
        <v>9.43</v>
      </c>
      <c r="Y431" s="5">
        <v>1.41</v>
      </c>
      <c r="Z431" s="5">
        <v>5.8</v>
      </c>
      <c r="AA431" s="5">
        <v>13.06</v>
      </c>
      <c r="AB431" s="5" t="s">
        <v>29</v>
      </c>
      <c r="AE431" s="5" t="b">
        <f t="shared" si="12"/>
        <v>1</v>
      </c>
      <c r="AF431" s="5" t="b">
        <f t="shared" si="13"/>
        <v>1</v>
      </c>
    </row>
    <row r="432" spans="1:32">
      <c r="A432" s="17"/>
      <c r="B432" s="17" t="s">
        <v>49</v>
      </c>
      <c r="C432" s="18" t="s">
        <v>26</v>
      </c>
      <c r="D432" s="53">
        <v>5.0920124610085802</v>
      </c>
      <c r="E432" s="53">
        <v>0</v>
      </c>
      <c r="F432" s="53">
        <v>0</v>
      </c>
      <c r="G432" s="53">
        <v>0</v>
      </c>
      <c r="H432" s="53">
        <v>0</v>
      </c>
      <c r="I432" s="53">
        <v>0</v>
      </c>
      <c r="J432" s="53">
        <v>0</v>
      </c>
      <c r="K432" s="53">
        <v>0</v>
      </c>
      <c r="L432" s="19"/>
      <c r="M432" s="20"/>
      <c r="N432" s="21"/>
      <c r="O432" s="21"/>
      <c r="P432" s="21"/>
      <c r="Q432" s="21"/>
      <c r="R432" s="23"/>
      <c r="S432" s="23"/>
      <c r="T432" s="4" t="s">
        <v>50</v>
      </c>
      <c r="V432" s="5" t="s">
        <v>49</v>
      </c>
      <c r="W432" s="5" t="s">
        <v>26</v>
      </c>
      <c r="AD432" s="5" t="s">
        <v>50</v>
      </c>
      <c r="AE432" s="5" t="b">
        <f t="shared" si="12"/>
        <v>1</v>
      </c>
      <c r="AF432" s="5" t="b">
        <f t="shared" si="13"/>
        <v>1</v>
      </c>
    </row>
    <row r="433" spans="1:32">
      <c r="A433" s="17"/>
      <c r="B433" s="17"/>
      <c r="C433" s="18" t="s">
        <v>27</v>
      </c>
      <c r="D433" s="53">
        <v>32.693599520806004</v>
      </c>
      <c r="E433" s="53">
        <v>37.119138680830801</v>
      </c>
      <c r="F433" s="53">
        <v>0</v>
      </c>
      <c r="G433" s="53">
        <v>15.690325131595101</v>
      </c>
      <c r="H433" s="53">
        <v>0</v>
      </c>
      <c r="I433" s="53">
        <v>0</v>
      </c>
      <c r="J433" s="53">
        <v>16.3736770603747</v>
      </c>
      <c r="K433" s="53">
        <v>0</v>
      </c>
      <c r="L433" s="19"/>
      <c r="M433" s="20"/>
      <c r="N433" s="21">
        <v>-31.84</v>
      </c>
      <c r="O433" s="21">
        <v>12.81</v>
      </c>
      <c r="P433" s="21">
        <v>-64.87</v>
      </c>
      <c r="Q433" s="21">
        <v>1.2</v>
      </c>
      <c r="R433" s="23"/>
      <c r="S433" s="23"/>
      <c r="V433" s="5" t="s">
        <v>49</v>
      </c>
      <c r="W433" s="5" t="s">
        <v>27</v>
      </c>
      <c r="X433" s="5">
        <v>-31.84</v>
      </c>
      <c r="Y433" s="5">
        <v>12.81</v>
      </c>
      <c r="Z433" s="5">
        <v>-64.87</v>
      </c>
      <c r="AA433" s="5">
        <v>1.2</v>
      </c>
      <c r="AE433" s="5" t="b">
        <f t="shared" si="12"/>
        <v>1</v>
      </c>
      <c r="AF433" s="5" t="b">
        <f t="shared" si="13"/>
        <v>1</v>
      </c>
    </row>
    <row r="434" spans="1:32">
      <c r="A434" s="17"/>
      <c r="B434" s="17" t="s">
        <v>51</v>
      </c>
      <c r="C434" s="18" t="s">
        <v>26</v>
      </c>
      <c r="D434" s="53">
        <v>32.191448692060298</v>
      </c>
      <c r="E434" s="53">
        <v>33.141967928066101</v>
      </c>
      <c r="F434" s="53">
        <v>23.632653263029798</v>
      </c>
      <c r="G434" s="53">
        <v>24.2033643741986</v>
      </c>
      <c r="H434" s="53">
        <v>29.785680060333501</v>
      </c>
      <c r="I434" s="53">
        <v>24.3756527672099</v>
      </c>
      <c r="J434" s="53">
        <v>27.005585345836501</v>
      </c>
      <c r="K434" s="53">
        <v>29.093317991089801</v>
      </c>
      <c r="L434" s="19"/>
      <c r="M434" s="20"/>
      <c r="N434" s="21">
        <v>0.5</v>
      </c>
      <c r="O434" s="21">
        <v>0.95</v>
      </c>
      <c r="P434" s="21">
        <v>-1.95</v>
      </c>
      <c r="Q434" s="21">
        <v>2.95</v>
      </c>
      <c r="R434" s="23"/>
      <c r="S434" s="23" t="s">
        <v>32</v>
      </c>
      <c r="T434" s="4" t="s">
        <v>33</v>
      </c>
      <c r="V434" s="5" t="s">
        <v>51</v>
      </c>
      <c r="W434" s="5" t="s">
        <v>26</v>
      </c>
      <c r="X434" s="5">
        <v>0.5</v>
      </c>
      <c r="Y434" s="5">
        <v>0.95</v>
      </c>
      <c r="Z434" s="5">
        <v>-1.95</v>
      </c>
      <c r="AA434" s="5">
        <v>2.95</v>
      </c>
      <c r="AC434" s="5" t="s">
        <v>32</v>
      </c>
      <c r="AD434" s="5" t="s">
        <v>33</v>
      </c>
      <c r="AE434" s="5" t="b">
        <f t="shared" si="12"/>
        <v>1</v>
      </c>
      <c r="AF434" s="5" t="b">
        <f t="shared" si="13"/>
        <v>1</v>
      </c>
    </row>
    <row r="435" spans="1:32">
      <c r="A435" s="17"/>
      <c r="B435" s="17"/>
      <c r="C435" s="18" t="s">
        <v>27</v>
      </c>
      <c r="D435" s="53">
        <v>27.447226361536799</v>
      </c>
      <c r="E435" s="53">
        <v>20.5046423403614</v>
      </c>
      <c r="F435" s="53">
        <v>20.933344074094801</v>
      </c>
      <c r="G435" s="53">
        <v>33.369748264266299</v>
      </c>
      <c r="H435" s="53">
        <v>28.2635696474869</v>
      </c>
      <c r="I435" s="53">
        <v>41.422710717975498</v>
      </c>
      <c r="J435" s="53">
        <v>16.174378245562298</v>
      </c>
      <c r="K435" s="53">
        <v>32.646046941244698</v>
      </c>
      <c r="L435" s="19"/>
      <c r="M435" s="20"/>
      <c r="N435" s="21">
        <v>7.22</v>
      </c>
      <c r="O435" s="21">
        <v>5.01</v>
      </c>
      <c r="P435" s="21">
        <v>-5.7</v>
      </c>
      <c r="Q435" s="21">
        <v>20.149999999999999</v>
      </c>
      <c r="R435" s="23"/>
      <c r="S435" s="23"/>
      <c r="V435" s="5" t="s">
        <v>51</v>
      </c>
      <c r="W435" s="5" t="s">
        <v>27</v>
      </c>
      <c r="X435" s="5">
        <v>7.22</v>
      </c>
      <c r="Y435" s="5">
        <v>5.01</v>
      </c>
      <c r="Z435" s="5">
        <v>-5.7</v>
      </c>
      <c r="AA435" s="5">
        <v>20.149999999999999</v>
      </c>
      <c r="AE435" s="5" t="b">
        <f t="shared" si="12"/>
        <v>1</v>
      </c>
      <c r="AF435" s="5" t="b">
        <f t="shared" si="13"/>
        <v>1</v>
      </c>
    </row>
    <row r="436" spans="1:32">
      <c r="A436" s="17"/>
      <c r="B436" s="17" t="s">
        <v>52</v>
      </c>
      <c r="C436" s="18" t="s">
        <v>26</v>
      </c>
      <c r="D436" s="53">
        <v>11.608322283018699</v>
      </c>
      <c r="E436" s="53">
        <v>9.2337439505884102</v>
      </c>
      <c r="F436" s="53">
        <v>10.760814399401999</v>
      </c>
      <c r="G436" s="53">
        <v>0</v>
      </c>
      <c r="H436" s="53">
        <v>0</v>
      </c>
      <c r="I436" s="53">
        <v>0</v>
      </c>
      <c r="J436" s="53">
        <v>4.5397519260063701</v>
      </c>
      <c r="K436" s="53">
        <v>17.481990052109399</v>
      </c>
      <c r="L436" s="19"/>
      <c r="M436" s="20"/>
      <c r="N436" s="21" t="s">
        <v>89</v>
      </c>
      <c r="O436" s="21">
        <v>5.5</v>
      </c>
      <c r="P436" s="21">
        <v>-9.07</v>
      </c>
      <c r="Q436" s="21">
        <v>19.3</v>
      </c>
      <c r="R436" s="23"/>
      <c r="S436" s="23" t="s">
        <v>32</v>
      </c>
      <c r="T436" s="4" t="s">
        <v>33</v>
      </c>
      <c r="V436" s="5" t="s">
        <v>52</v>
      </c>
      <c r="W436" s="5" t="s">
        <v>26</v>
      </c>
      <c r="X436" s="5" t="s">
        <v>89</v>
      </c>
      <c r="Y436" s="5">
        <v>5.5</v>
      </c>
      <c r="Z436" s="5">
        <v>-9.07</v>
      </c>
      <c r="AA436" s="5">
        <v>19.3</v>
      </c>
      <c r="AC436" s="5" t="s">
        <v>32</v>
      </c>
      <c r="AD436" s="5" t="s">
        <v>33</v>
      </c>
      <c r="AE436" s="5" t="b">
        <f t="shared" si="12"/>
        <v>1</v>
      </c>
      <c r="AF436" s="5" t="b">
        <f t="shared" si="13"/>
        <v>1</v>
      </c>
    </row>
    <row r="437" spans="1:32">
      <c r="A437" s="17"/>
      <c r="B437" s="17"/>
      <c r="C437" s="18" t="s">
        <v>27</v>
      </c>
      <c r="D437" s="53">
        <v>30.392512745142</v>
      </c>
      <c r="E437" s="53">
        <v>22.331795260687201</v>
      </c>
      <c r="F437" s="53">
        <v>0</v>
      </c>
      <c r="G437" s="53">
        <v>17.437211547738801</v>
      </c>
      <c r="H437" s="53">
        <v>23.773629438736499</v>
      </c>
      <c r="I437" s="53">
        <v>6.0292051115398699</v>
      </c>
      <c r="J437" s="53">
        <v>12.322464481189201</v>
      </c>
      <c r="K437" s="53">
        <v>13.8932827485771</v>
      </c>
      <c r="L437" s="19"/>
      <c r="M437" s="20"/>
      <c r="N437" s="21">
        <v>-10.8</v>
      </c>
      <c r="O437" s="21">
        <v>3.81</v>
      </c>
      <c r="P437" s="21">
        <v>-20.63</v>
      </c>
      <c r="Q437" s="21">
        <v>-0.97</v>
      </c>
      <c r="R437" s="23"/>
      <c r="S437" s="23"/>
      <c r="V437" s="5" t="s">
        <v>52</v>
      </c>
      <c r="W437" s="5" t="s">
        <v>27</v>
      </c>
      <c r="X437" s="5">
        <v>-10.8</v>
      </c>
      <c r="Y437" s="5">
        <v>3.81</v>
      </c>
      <c r="Z437" s="5">
        <v>-20.63</v>
      </c>
      <c r="AA437" s="5">
        <v>-0.97</v>
      </c>
      <c r="AE437" s="5" t="b">
        <f t="shared" si="12"/>
        <v>1</v>
      </c>
      <c r="AF437" s="5" t="b">
        <f t="shared" si="13"/>
        <v>1</v>
      </c>
    </row>
    <row r="438" spans="1:32">
      <c r="A438" s="17"/>
      <c r="B438" s="17" t="s">
        <v>53</v>
      </c>
      <c r="C438" s="18" t="s">
        <v>26</v>
      </c>
      <c r="D438" s="53">
        <v>32.842237504623903</v>
      </c>
      <c r="E438" s="53">
        <v>32.318976837304398</v>
      </c>
      <c r="F438" s="53">
        <v>29.6832668739006</v>
      </c>
      <c r="G438" s="53">
        <v>23.964777449719001</v>
      </c>
      <c r="H438" s="53">
        <v>28.478871337702302</v>
      </c>
      <c r="I438" s="53">
        <v>29.556766153712299</v>
      </c>
      <c r="J438" s="53">
        <v>27.194140153242799</v>
      </c>
      <c r="K438" s="53">
        <v>26.652441098683202</v>
      </c>
      <c r="L438" s="19"/>
      <c r="M438" s="20"/>
      <c r="N438" s="21">
        <v>-1.1399999999999999</v>
      </c>
      <c r="O438" s="21">
        <v>0.77</v>
      </c>
      <c r="P438" s="21">
        <v>-3.12</v>
      </c>
      <c r="Q438" s="21">
        <v>0.84</v>
      </c>
      <c r="R438" s="23"/>
      <c r="S438" s="23"/>
      <c r="V438" s="5" t="s">
        <v>53</v>
      </c>
      <c r="W438" s="5" t="s">
        <v>26</v>
      </c>
      <c r="X438" s="5">
        <v>-1.1399999999999999</v>
      </c>
      <c r="Y438" s="5">
        <v>0.77</v>
      </c>
      <c r="Z438" s="5">
        <v>-3.12</v>
      </c>
      <c r="AA438" s="5">
        <v>0.84</v>
      </c>
      <c r="AE438" s="5" t="b">
        <f t="shared" si="12"/>
        <v>1</v>
      </c>
      <c r="AF438" s="5" t="b">
        <f t="shared" si="13"/>
        <v>1</v>
      </c>
    </row>
    <row r="439" spans="1:32">
      <c r="A439" s="17"/>
      <c r="B439" s="17"/>
      <c r="C439" s="18" t="s">
        <v>27</v>
      </c>
      <c r="D439" s="53">
        <v>30.903732438167399</v>
      </c>
      <c r="E439" s="53">
        <v>23.8960983219201</v>
      </c>
      <c r="F439" s="53">
        <v>17.9099080087983</v>
      </c>
      <c r="G439" s="53">
        <v>25.169599370041801</v>
      </c>
      <c r="H439" s="53">
        <v>21.848577177446799</v>
      </c>
      <c r="I439" s="53">
        <v>20.496394058850299</v>
      </c>
      <c r="J439" s="53">
        <v>23.878202020485499</v>
      </c>
      <c r="K439" s="53">
        <v>22.1434777514066</v>
      </c>
      <c r="L439" s="19"/>
      <c r="M439" s="20"/>
      <c r="N439" s="21">
        <v>-1.73</v>
      </c>
      <c r="O439" s="21">
        <v>1.68</v>
      </c>
      <c r="P439" s="21">
        <v>-6.07</v>
      </c>
      <c r="Q439" s="21">
        <v>2.6</v>
      </c>
      <c r="R439" s="23"/>
      <c r="S439" s="23"/>
      <c r="V439" s="5" t="s">
        <v>53</v>
      </c>
      <c r="W439" s="5" t="s">
        <v>27</v>
      </c>
      <c r="X439" s="5">
        <v>-1.73</v>
      </c>
      <c r="Y439" s="5">
        <v>1.68</v>
      </c>
      <c r="Z439" s="5">
        <v>-6.07</v>
      </c>
      <c r="AA439" s="5">
        <v>2.6</v>
      </c>
      <c r="AE439" s="5" t="b">
        <f t="shared" si="12"/>
        <v>1</v>
      </c>
      <c r="AF439" s="5" t="b">
        <f t="shared" si="13"/>
        <v>1</v>
      </c>
    </row>
    <row r="440" spans="1:32">
      <c r="A440" s="17"/>
      <c r="B440" s="17" t="s">
        <v>54</v>
      </c>
      <c r="C440" s="18" t="s">
        <v>26</v>
      </c>
      <c r="D440" s="53">
        <v>8.88308884277712</v>
      </c>
      <c r="E440" s="53">
        <v>11.5697525111341</v>
      </c>
      <c r="F440" s="53">
        <v>9.3328578538306193</v>
      </c>
      <c r="G440" s="53">
        <v>0</v>
      </c>
      <c r="H440" s="53">
        <v>3.7196639040627502</v>
      </c>
      <c r="I440" s="53">
        <v>8.5717163767495403</v>
      </c>
      <c r="J440" s="53">
        <v>2.5545490144399801</v>
      </c>
      <c r="K440" s="53">
        <v>6.9452855481002</v>
      </c>
      <c r="L440" s="19"/>
      <c r="M440" s="20"/>
      <c r="N440" s="21">
        <v>-7.33</v>
      </c>
      <c r="O440" s="22">
        <v>2.76</v>
      </c>
      <c r="P440" s="22">
        <v>-14.44</v>
      </c>
      <c r="Q440" s="22">
        <v>-0.21</v>
      </c>
      <c r="R440" s="23"/>
      <c r="S440" s="23"/>
      <c r="V440" s="5" t="s">
        <v>54</v>
      </c>
      <c r="W440" s="5" t="s">
        <v>26</v>
      </c>
      <c r="X440" s="5">
        <v>-7.33</v>
      </c>
      <c r="Y440" s="5">
        <v>2.76</v>
      </c>
      <c r="Z440" s="5">
        <v>-14.44</v>
      </c>
      <c r="AA440" s="5">
        <v>-0.21</v>
      </c>
      <c r="AE440" s="5" t="b">
        <f t="shared" si="12"/>
        <v>1</v>
      </c>
      <c r="AF440" s="5" t="b">
        <f t="shared" si="13"/>
        <v>1</v>
      </c>
    </row>
    <row r="441" spans="1:32">
      <c r="A441" s="17"/>
      <c r="B441" s="17"/>
      <c r="C441" s="18" t="s">
        <v>27</v>
      </c>
      <c r="D441" s="53">
        <v>14.221826519336901</v>
      </c>
      <c r="E441" s="53">
        <v>19.3470313490165</v>
      </c>
      <c r="F441" s="53">
        <v>8.6371975149987303</v>
      </c>
      <c r="G441" s="53">
        <v>0</v>
      </c>
      <c r="H441" s="53">
        <v>8.3408771592531998</v>
      </c>
      <c r="I441" s="53">
        <v>5.86290408895327</v>
      </c>
      <c r="J441" s="53">
        <v>6.2120962786376799</v>
      </c>
      <c r="K441" s="53">
        <v>7.49336868108111</v>
      </c>
      <c r="L441" s="19"/>
      <c r="M441" s="20"/>
      <c r="N441" s="21">
        <v>-14.7</v>
      </c>
      <c r="O441" s="22">
        <v>3.82</v>
      </c>
      <c r="P441" s="22">
        <v>-24.55</v>
      </c>
      <c r="Q441" s="22">
        <v>-4.8499999999999996</v>
      </c>
      <c r="R441" s="23" t="s">
        <v>29</v>
      </c>
      <c r="S441" s="23"/>
      <c r="V441" s="5" t="s">
        <v>54</v>
      </c>
      <c r="W441" s="5" t="s">
        <v>27</v>
      </c>
      <c r="X441" s="5">
        <v>-14.7</v>
      </c>
      <c r="Y441" s="5">
        <v>3.82</v>
      </c>
      <c r="Z441" s="5">
        <v>-24.55</v>
      </c>
      <c r="AA441" s="5">
        <v>-4.8499999999999996</v>
      </c>
      <c r="AB441" s="5" t="s">
        <v>29</v>
      </c>
      <c r="AE441" s="5" t="b">
        <f t="shared" si="12"/>
        <v>1</v>
      </c>
      <c r="AF441" s="5" t="b">
        <f t="shared" si="13"/>
        <v>1</v>
      </c>
    </row>
    <row r="442" spans="1:32">
      <c r="A442" s="17"/>
      <c r="B442" s="17" t="s">
        <v>55</v>
      </c>
      <c r="C442" s="18" t="s">
        <v>26</v>
      </c>
      <c r="D442" s="53">
        <v>35.014979411284401</v>
      </c>
      <c r="E442" s="53">
        <v>39.141855152090301</v>
      </c>
      <c r="F442" s="53">
        <v>36.050055959909699</v>
      </c>
      <c r="G442" s="53">
        <v>29.952512122148601</v>
      </c>
      <c r="H442" s="53">
        <v>32.883379984561401</v>
      </c>
      <c r="I442" s="53">
        <v>36.285896003532898</v>
      </c>
      <c r="J442" s="53">
        <v>33.694139787104497</v>
      </c>
      <c r="K442" s="53">
        <v>36.338097460096797</v>
      </c>
      <c r="L442" s="19"/>
      <c r="M442" s="20"/>
      <c r="N442" s="21">
        <v>1.84</v>
      </c>
      <c r="O442" s="22">
        <v>0.9</v>
      </c>
      <c r="P442" s="22">
        <v>-0.48</v>
      </c>
      <c r="Q442" s="22">
        <v>4.16</v>
      </c>
      <c r="R442" s="23"/>
      <c r="S442" s="23"/>
      <c r="V442" s="5" t="s">
        <v>55</v>
      </c>
      <c r="W442" s="5" t="s">
        <v>26</v>
      </c>
      <c r="X442" s="5">
        <v>1.84</v>
      </c>
      <c r="Y442" s="5">
        <v>0.9</v>
      </c>
      <c r="Z442" s="5">
        <v>-0.48</v>
      </c>
      <c r="AA442" s="5">
        <v>4.16</v>
      </c>
      <c r="AE442" s="5" t="b">
        <f t="shared" si="12"/>
        <v>1</v>
      </c>
      <c r="AF442" s="5" t="b">
        <f t="shared" si="13"/>
        <v>1</v>
      </c>
    </row>
    <row r="443" spans="1:32">
      <c r="A443" s="17"/>
      <c r="B443" s="17"/>
      <c r="C443" s="18" t="s">
        <v>27</v>
      </c>
      <c r="D443" s="53">
        <v>43.287041564379798</v>
      </c>
      <c r="E443" s="53">
        <v>41.4105287849993</v>
      </c>
      <c r="F443" s="53">
        <v>44.712164946678499</v>
      </c>
      <c r="G443" s="53">
        <v>39.889076836794203</v>
      </c>
      <c r="H443" s="53">
        <v>45.471010341398198</v>
      </c>
      <c r="I443" s="53">
        <v>39.000674544196499</v>
      </c>
      <c r="J443" s="53">
        <v>39.7973991080055</v>
      </c>
      <c r="K443" s="53">
        <v>38.8362466196714</v>
      </c>
      <c r="L443" s="19"/>
      <c r="M443" s="20"/>
      <c r="N443" s="21">
        <v>-1.02</v>
      </c>
      <c r="O443" s="22">
        <v>1.21</v>
      </c>
      <c r="P443" s="22">
        <v>-4.13</v>
      </c>
      <c r="Q443" s="22">
        <v>2.1</v>
      </c>
      <c r="R443" s="23"/>
      <c r="S443" s="23"/>
      <c r="V443" s="5" t="s">
        <v>55</v>
      </c>
      <c r="W443" s="5" t="s">
        <v>27</v>
      </c>
      <c r="X443" s="5">
        <v>-1.02</v>
      </c>
      <c r="Y443" s="5">
        <v>1.21</v>
      </c>
      <c r="Z443" s="5">
        <v>-4.13</v>
      </c>
      <c r="AA443" s="5">
        <v>2.1</v>
      </c>
      <c r="AE443" s="5" t="b">
        <f t="shared" si="12"/>
        <v>1</v>
      </c>
      <c r="AF443" s="5" t="b">
        <f t="shared" si="13"/>
        <v>1</v>
      </c>
    </row>
    <row r="444" spans="1:32">
      <c r="A444" s="17"/>
      <c r="B444" s="17" t="s">
        <v>56</v>
      </c>
      <c r="C444" s="18" t="s">
        <v>26</v>
      </c>
      <c r="D444" s="53">
        <v>53.533699753666099</v>
      </c>
      <c r="E444" s="53">
        <v>50.645178334709499</v>
      </c>
      <c r="F444" s="53">
        <v>44.136933678547599</v>
      </c>
      <c r="G444" s="53">
        <v>47.185305405911997</v>
      </c>
      <c r="H444" s="53">
        <v>48.832248476192497</v>
      </c>
      <c r="I444" s="53">
        <v>58.348979030534203</v>
      </c>
      <c r="J444" s="53">
        <v>54.198912393245898</v>
      </c>
      <c r="K444" s="53">
        <v>53.238521970211799</v>
      </c>
      <c r="L444" s="19"/>
      <c r="M444" s="20"/>
      <c r="N444" s="21">
        <v>6.08</v>
      </c>
      <c r="O444" s="22">
        <v>1.19</v>
      </c>
      <c r="P444" s="22">
        <v>3.01</v>
      </c>
      <c r="Q444" s="22">
        <v>9.16</v>
      </c>
      <c r="R444" s="23" t="s">
        <v>29</v>
      </c>
      <c r="S444" s="23"/>
      <c r="V444" s="5" t="s">
        <v>56</v>
      </c>
      <c r="W444" s="5" t="s">
        <v>26</v>
      </c>
      <c r="X444" s="5">
        <v>6.08</v>
      </c>
      <c r="Y444" s="5">
        <v>1.19</v>
      </c>
      <c r="Z444" s="5">
        <v>3.01</v>
      </c>
      <c r="AA444" s="5">
        <v>9.16</v>
      </c>
      <c r="AB444" s="5" t="s">
        <v>29</v>
      </c>
      <c r="AE444" s="5" t="b">
        <f t="shared" si="12"/>
        <v>1</v>
      </c>
      <c r="AF444" s="5" t="b">
        <f t="shared" si="13"/>
        <v>1</v>
      </c>
    </row>
    <row r="445" spans="1:32">
      <c r="A445" s="17"/>
      <c r="B445" s="17"/>
      <c r="C445" s="18" t="s">
        <v>27</v>
      </c>
      <c r="D445" s="53">
        <v>61.249477819906097</v>
      </c>
      <c r="E445" s="53">
        <v>58.378309657849698</v>
      </c>
      <c r="F445" s="53">
        <v>56.180102896711801</v>
      </c>
      <c r="G445" s="53">
        <v>58.9329560681944</v>
      </c>
      <c r="H445" s="53">
        <v>60.272231376007298</v>
      </c>
      <c r="I445" s="53">
        <v>58.565098736124803</v>
      </c>
      <c r="J445" s="53">
        <v>60.795325977227797</v>
      </c>
      <c r="K445" s="53">
        <v>59.621876376914599</v>
      </c>
      <c r="L445" s="19"/>
      <c r="M445" s="20"/>
      <c r="N445" s="21">
        <v>2.04</v>
      </c>
      <c r="O445" s="21">
        <v>0.88</v>
      </c>
      <c r="P445" s="21">
        <v>-0.24</v>
      </c>
      <c r="Q445" s="21">
        <v>4.3099999999999996</v>
      </c>
      <c r="R445" s="23"/>
      <c r="S445" s="23"/>
      <c r="V445" s="5" t="s">
        <v>56</v>
      </c>
      <c r="W445" s="5" t="s">
        <v>27</v>
      </c>
      <c r="X445" s="5">
        <v>2.04</v>
      </c>
      <c r="Y445" s="5">
        <v>0.88</v>
      </c>
      <c r="Z445" s="5">
        <v>-0.24</v>
      </c>
      <c r="AA445" s="5">
        <v>4.3099999999999996</v>
      </c>
      <c r="AE445" s="5" t="b">
        <f t="shared" si="12"/>
        <v>1</v>
      </c>
      <c r="AF445" s="5" t="b">
        <f t="shared" si="13"/>
        <v>1</v>
      </c>
    </row>
    <row r="446" spans="1:32">
      <c r="A446" s="17"/>
      <c r="B446" s="17" t="s">
        <v>57</v>
      </c>
      <c r="C446" s="18" t="s">
        <v>26</v>
      </c>
      <c r="D446" s="53">
        <v>5.4061736944184799</v>
      </c>
      <c r="E446" s="53">
        <v>33.105243673077801</v>
      </c>
      <c r="F446" s="53">
        <v>19.829293700572101</v>
      </c>
      <c r="G446" s="53">
        <v>12.0787310728491</v>
      </c>
      <c r="H446" s="53">
        <v>18.925966723073401</v>
      </c>
      <c r="I446" s="53">
        <v>14.809547410038</v>
      </c>
      <c r="J446" s="53">
        <v>7.7526195577197301</v>
      </c>
      <c r="K446" s="53">
        <v>1.0574006648433101</v>
      </c>
      <c r="L446" s="19"/>
      <c r="M446" s="20"/>
      <c r="N446" s="21">
        <v>-13.6</v>
      </c>
      <c r="O446" s="21">
        <v>5.81</v>
      </c>
      <c r="P446" s="21">
        <v>-28.58</v>
      </c>
      <c r="Q446" s="21">
        <v>1.39</v>
      </c>
      <c r="R446" s="23"/>
      <c r="S446" s="23"/>
      <c r="V446" s="5" t="s">
        <v>57</v>
      </c>
      <c r="W446" s="5" t="s">
        <v>26</v>
      </c>
      <c r="X446" s="5">
        <v>-13.6</v>
      </c>
      <c r="Y446" s="5">
        <v>5.81</v>
      </c>
      <c r="Z446" s="5">
        <v>-28.58</v>
      </c>
      <c r="AA446" s="5">
        <v>1.39</v>
      </c>
      <c r="AE446" s="5" t="b">
        <f t="shared" si="12"/>
        <v>1</v>
      </c>
      <c r="AF446" s="5" t="b">
        <f t="shared" si="13"/>
        <v>1</v>
      </c>
    </row>
    <row r="447" spans="1:32">
      <c r="A447" s="17"/>
      <c r="B447" s="17"/>
      <c r="C447" s="18" t="s">
        <v>27</v>
      </c>
      <c r="D447" s="53">
        <v>27.523564756566401</v>
      </c>
      <c r="E447" s="53">
        <v>8.4142762139054295</v>
      </c>
      <c r="F447" s="53">
        <v>3.6559684673725599</v>
      </c>
      <c r="G447" s="53">
        <v>13.406044116405999</v>
      </c>
      <c r="H447" s="53">
        <v>20.554716675664402</v>
      </c>
      <c r="I447" s="53">
        <v>6.2283896150878402</v>
      </c>
      <c r="J447" s="53">
        <v>0</v>
      </c>
      <c r="K447" s="53">
        <v>15.8539803264598</v>
      </c>
      <c r="L447" s="19"/>
      <c r="M447" s="20"/>
      <c r="N447" s="21">
        <v>-8.52</v>
      </c>
      <c r="O447" s="21">
        <v>4.3</v>
      </c>
      <c r="P447" s="21">
        <v>-19.63</v>
      </c>
      <c r="Q447" s="21">
        <v>2.59</v>
      </c>
      <c r="R447" s="23"/>
      <c r="S447" s="23"/>
      <c r="V447" s="5" t="s">
        <v>57</v>
      </c>
      <c r="W447" s="5" t="s">
        <v>27</v>
      </c>
      <c r="X447" s="5">
        <v>-8.52</v>
      </c>
      <c r="Y447" s="5">
        <v>4.3</v>
      </c>
      <c r="Z447" s="5">
        <v>-19.63</v>
      </c>
      <c r="AA447" s="5">
        <v>2.59</v>
      </c>
      <c r="AE447" s="5" t="b">
        <f t="shared" si="12"/>
        <v>1</v>
      </c>
      <c r="AF447" s="5" t="b">
        <f t="shared" si="13"/>
        <v>1</v>
      </c>
    </row>
    <row r="448" spans="1:32">
      <c r="A448" s="17"/>
      <c r="B448" s="17" t="s">
        <v>58</v>
      </c>
      <c r="C448" s="18" t="s">
        <v>26</v>
      </c>
      <c r="D448" s="53">
        <v>39.217320026359999</v>
      </c>
      <c r="E448" s="53">
        <v>38.131649474160298</v>
      </c>
      <c r="F448" s="53">
        <v>36.8295567505766</v>
      </c>
      <c r="G448" s="53">
        <v>35.340669498043397</v>
      </c>
      <c r="H448" s="53">
        <v>37.048427530350601</v>
      </c>
      <c r="I448" s="53">
        <v>41.0682271801548</v>
      </c>
      <c r="J448" s="53">
        <v>35.391750893906902</v>
      </c>
      <c r="K448" s="53">
        <v>34.762822143128702</v>
      </c>
      <c r="L448" s="19"/>
      <c r="M448" s="20"/>
      <c r="N448" s="21">
        <v>2.23</v>
      </c>
      <c r="O448" s="21">
        <v>0.66</v>
      </c>
      <c r="P448" s="21">
        <v>0.52</v>
      </c>
      <c r="Q448" s="21">
        <v>3.94</v>
      </c>
      <c r="R448" s="23"/>
      <c r="S448" s="23"/>
      <c r="V448" s="5" t="s">
        <v>58</v>
      </c>
      <c r="W448" s="5" t="s">
        <v>26</v>
      </c>
      <c r="X448" s="5">
        <v>2.23</v>
      </c>
      <c r="Y448" s="5">
        <v>0.66</v>
      </c>
      <c r="Z448" s="5">
        <v>0.52</v>
      </c>
      <c r="AA448" s="5">
        <v>3.94</v>
      </c>
      <c r="AE448" s="5" t="b">
        <f t="shared" si="12"/>
        <v>1</v>
      </c>
      <c r="AF448" s="5" t="b">
        <f t="shared" si="13"/>
        <v>1</v>
      </c>
    </row>
    <row r="449" spans="1:32">
      <c r="A449" s="17"/>
      <c r="B449" s="17"/>
      <c r="C449" s="18" t="s">
        <v>27</v>
      </c>
      <c r="D449" s="53">
        <v>46.741946895658103</v>
      </c>
      <c r="E449" s="53">
        <v>44.9124439657514</v>
      </c>
      <c r="F449" s="53">
        <v>42.870322315357797</v>
      </c>
      <c r="G449" s="53">
        <v>45.842765970203601</v>
      </c>
      <c r="H449" s="53">
        <v>46.172737644691502</v>
      </c>
      <c r="I449" s="53">
        <v>42.767904587022699</v>
      </c>
      <c r="J449" s="53">
        <v>44.267066262412698</v>
      </c>
      <c r="K449" s="53">
        <v>43.9744762179863</v>
      </c>
      <c r="L449" s="19"/>
      <c r="M449" s="20"/>
      <c r="N449" s="21">
        <v>1.35</v>
      </c>
      <c r="O449" s="21">
        <v>0.95</v>
      </c>
      <c r="P449" s="21">
        <v>-1.1000000000000001</v>
      </c>
      <c r="Q449" s="21">
        <v>3.8</v>
      </c>
      <c r="R449" s="23"/>
      <c r="S449" s="23"/>
      <c r="V449" s="5" t="s">
        <v>58</v>
      </c>
      <c r="W449" s="5" t="s">
        <v>27</v>
      </c>
      <c r="X449" s="5">
        <v>1.35</v>
      </c>
      <c r="Y449" s="5">
        <v>0.95</v>
      </c>
      <c r="Z449" s="5">
        <v>-1.1000000000000001</v>
      </c>
      <c r="AA449" s="5">
        <v>3.8</v>
      </c>
      <c r="AE449" s="5" t="b">
        <f t="shared" si="12"/>
        <v>1</v>
      </c>
      <c r="AF449" s="5" t="b">
        <f t="shared" si="13"/>
        <v>1</v>
      </c>
    </row>
    <row r="450" spans="1:32">
      <c r="A450" s="17"/>
      <c r="B450" s="17" t="s">
        <v>59</v>
      </c>
      <c r="C450" s="18" t="s">
        <v>26</v>
      </c>
      <c r="D450" s="53">
        <v>44.967917862229001</v>
      </c>
      <c r="E450" s="53">
        <v>10.553531435564301</v>
      </c>
      <c r="F450" s="53">
        <v>0</v>
      </c>
      <c r="G450" s="53">
        <v>0</v>
      </c>
      <c r="H450" s="53">
        <v>7.14585035704342</v>
      </c>
      <c r="I450" s="53">
        <v>14.3340064948829</v>
      </c>
      <c r="J450" s="53">
        <v>0</v>
      </c>
      <c r="K450" s="53">
        <v>22.447773620303199</v>
      </c>
      <c r="L450" s="19"/>
      <c r="M450" s="20"/>
      <c r="N450" s="21">
        <v>-17.170000000000002</v>
      </c>
      <c r="O450" s="21">
        <v>6.54</v>
      </c>
      <c r="P450" s="21">
        <v>-34.049999999999997</v>
      </c>
      <c r="Q450" s="21">
        <v>-0.28000000000000003</v>
      </c>
      <c r="R450" s="23"/>
      <c r="S450" s="23" t="s">
        <v>32</v>
      </c>
      <c r="T450" s="4" t="s">
        <v>33</v>
      </c>
      <c r="V450" s="5" t="s">
        <v>59</v>
      </c>
      <c r="W450" s="5" t="s">
        <v>26</v>
      </c>
      <c r="X450" s="5">
        <v>-17.170000000000002</v>
      </c>
      <c r="Y450" s="5">
        <v>6.54</v>
      </c>
      <c r="Z450" s="5">
        <v>-34.049999999999997</v>
      </c>
      <c r="AA450" s="5">
        <v>-0.28000000000000003</v>
      </c>
      <c r="AC450" s="5" t="s">
        <v>32</v>
      </c>
      <c r="AD450" s="5" t="s">
        <v>33</v>
      </c>
      <c r="AE450" s="5" t="b">
        <f t="shared" si="12"/>
        <v>1</v>
      </c>
      <c r="AF450" s="5" t="b">
        <f t="shared" si="13"/>
        <v>1</v>
      </c>
    </row>
    <row r="451" spans="1:32">
      <c r="A451" s="17"/>
      <c r="B451" s="17"/>
      <c r="C451" s="18" t="s">
        <v>27</v>
      </c>
      <c r="D451" s="53">
        <v>29.462090446919898</v>
      </c>
      <c r="E451" s="53">
        <v>26.907005889068401</v>
      </c>
      <c r="F451" s="53">
        <v>28.833159105131699</v>
      </c>
      <c r="G451" s="53">
        <v>19.680494412706899</v>
      </c>
      <c r="H451" s="53">
        <v>38.447289690901997</v>
      </c>
      <c r="I451" s="53">
        <v>5.53685494053361</v>
      </c>
      <c r="J451" s="53">
        <v>25.227292869438902</v>
      </c>
      <c r="K451" s="53">
        <v>35.456857571946401</v>
      </c>
      <c r="L451" s="19"/>
      <c r="M451" s="20"/>
      <c r="N451" s="21">
        <v>1.71</v>
      </c>
      <c r="O451" s="21">
        <v>3.68</v>
      </c>
      <c r="P451" s="21">
        <v>-7.78</v>
      </c>
      <c r="Q451" s="21">
        <v>11.2</v>
      </c>
      <c r="R451" s="23"/>
      <c r="S451" s="23"/>
      <c r="V451" s="5" t="s">
        <v>59</v>
      </c>
      <c r="W451" s="5" t="s">
        <v>27</v>
      </c>
      <c r="X451" s="5">
        <v>1.71</v>
      </c>
      <c r="Y451" s="5">
        <v>3.68</v>
      </c>
      <c r="Z451" s="5">
        <v>-7.78</v>
      </c>
      <c r="AA451" s="5">
        <v>11.2</v>
      </c>
      <c r="AE451" s="5" t="b">
        <f t="shared" si="12"/>
        <v>1</v>
      </c>
      <c r="AF451" s="5" t="b">
        <f t="shared" si="13"/>
        <v>1</v>
      </c>
    </row>
    <row r="452" spans="1:32">
      <c r="A452" s="17"/>
      <c r="B452" s="17" t="s">
        <v>60</v>
      </c>
      <c r="C452" s="18" t="s">
        <v>26</v>
      </c>
      <c r="D452" s="53">
        <v>32.351077703927501</v>
      </c>
      <c r="E452" s="53">
        <v>27.8895649330669</v>
      </c>
      <c r="F452" s="53">
        <v>12.742951397047699</v>
      </c>
      <c r="G452" s="53">
        <v>22.583557165028001</v>
      </c>
      <c r="H452" s="53">
        <v>23.442690157472899</v>
      </c>
      <c r="I452" s="53">
        <v>8.8164471227603407</v>
      </c>
      <c r="J452" s="53">
        <v>21.160515532219001</v>
      </c>
      <c r="K452" s="53">
        <v>13.0581362240604</v>
      </c>
      <c r="L452" s="19"/>
      <c r="M452" s="20"/>
      <c r="N452" s="21">
        <v>-10.029999999999999</v>
      </c>
      <c r="O452" s="21">
        <v>2.75</v>
      </c>
      <c r="P452" s="21">
        <v>-17.12</v>
      </c>
      <c r="Q452" s="21">
        <v>-2.95</v>
      </c>
      <c r="R452" s="23"/>
      <c r="S452" s="23"/>
      <c r="V452" s="5" t="s">
        <v>60</v>
      </c>
      <c r="W452" s="5" t="s">
        <v>26</v>
      </c>
      <c r="X452" s="5">
        <v>-10.029999999999999</v>
      </c>
      <c r="Y452" s="5">
        <v>2.75</v>
      </c>
      <c r="Z452" s="5">
        <v>-17.12</v>
      </c>
      <c r="AA452" s="5">
        <v>-2.95</v>
      </c>
      <c r="AE452" s="5" t="b">
        <f t="shared" ref="AE452:AE493" si="14">AB452=R452</f>
        <v>1</v>
      </c>
      <c r="AF452" s="5" t="b">
        <f t="shared" ref="AF452:AF493" si="15">S452=AC452</f>
        <v>1</v>
      </c>
    </row>
    <row r="453" spans="1:32">
      <c r="A453" s="17"/>
      <c r="B453" s="17"/>
      <c r="C453" s="18" t="s">
        <v>27</v>
      </c>
      <c r="D453" s="53">
        <v>23.692538288018699</v>
      </c>
      <c r="E453" s="53">
        <v>14.0864997087603</v>
      </c>
      <c r="F453" s="53">
        <v>24.1443888284658</v>
      </c>
      <c r="G453" s="53">
        <v>23.3186986214649</v>
      </c>
      <c r="H453" s="53">
        <v>5.5325647125127597</v>
      </c>
      <c r="I453" s="53">
        <v>17.691077795139499</v>
      </c>
      <c r="J453" s="53">
        <v>23.845541663934199</v>
      </c>
      <c r="K453" s="53">
        <v>4.4966059579460804</v>
      </c>
      <c r="L453" s="19"/>
      <c r="M453" s="20"/>
      <c r="N453" s="21">
        <v>-7.66</v>
      </c>
      <c r="O453" s="21">
        <v>3.48</v>
      </c>
      <c r="P453" s="21">
        <v>-16.64</v>
      </c>
      <c r="Q453" s="21">
        <v>1.32</v>
      </c>
      <c r="R453" s="23"/>
      <c r="S453" s="23"/>
      <c r="V453" s="5" t="s">
        <v>60</v>
      </c>
      <c r="W453" s="5" t="s">
        <v>27</v>
      </c>
      <c r="X453" s="5">
        <v>-7.66</v>
      </c>
      <c r="Y453" s="5">
        <v>3.48</v>
      </c>
      <c r="Z453" s="5">
        <v>-16.64</v>
      </c>
      <c r="AA453" s="5">
        <v>1.32</v>
      </c>
      <c r="AE453" s="5" t="b">
        <f t="shared" si="14"/>
        <v>1</v>
      </c>
      <c r="AF453" s="5" t="b">
        <f t="shared" si="15"/>
        <v>1</v>
      </c>
    </row>
    <row r="454" spans="1:32">
      <c r="A454" s="17"/>
      <c r="B454" s="17" t="s">
        <v>61</v>
      </c>
      <c r="C454" s="18" t="s">
        <v>26</v>
      </c>
      <c r="D454" s="53">
        <v>4.59924377506493</v>
      </c>
      <c r="E454" s="53">
        <v>0</v>
      </c>
      <c r="F454" s="53">
        <v>0</v>
      </c>
      <c r="G454" s="53">
        <v>0</v>
      </c>
      <c r="H454" s="53">
        <v>0</v>
      </c>
      <c r="I454" s="53">
        <v>0</v>
      </c>
      <c r="J454" s="53">
        <v>0</v>
      </c>
      <c r="K454" s="53">
        <v>0</v>
      </c>
      <c r="L454" s="19"/>
      <c r="M454" s="20"/>
      <c r="N454" s="21"/>
      <c r="O454" s="21"/>
      <c r="P454" s="21"/>
      <c r="Q454" s="21"/>
      <c r="R454" s="23"/>
      <c r="S454" s="23"/>
      <c r="T454" s="4" t="s">
        <v>50</v>
      </c>
      <c r="V454" s="5" t="s">
        <v>61</v>
      </c>
      <c r="W454" s="5" t="s">
        <v>26</v>
      </c>
      <c r="AD454" s="5" t="s">
        <v>50</v>
      </c>
      <c r="AE454" s="5" t="b">
        <f t="shared" si="14"/>
        <v>1</v>
      </c>
      <c r="AF454" s="5" t="b">
        <f t="shared" si="15"/>
        <v>1</v>
      </c>
    </row>
    <row r="455" spans="1:32">
      <c r="A455" s="17"/>
      <c r="B455" s="17"/>
      <c r="C455" s="18" t="s">
        <v>27</v>
      </c>
      <c r="D455" s="53">
        <v>0.19032651004988299</v>
      </c>
      <c r="E455" s="53">
        <v>11.7724618835963</v>
      </c>
      <c r="F455" s="53">
        <v>4.4213310461086897</v>
      </c>
      <c r="G455" s="53">
        <v>0</v>
      </c>
      <c r="H455" s="53">
        <v>0</v>
      </c>
      <c r="I455" s="53">
        <v>0</v>
      </c>
      <c r="J455" s="53">
        <v>0</v>
      </c>
      <c r="K455" s="53">
        <v>10.3224242190871</v>
      </c>
      <c r="L455" s="19"/>
      <c r="M455" s="20"/>
      <c r="N455" s="21" t="s">
        <v>90</v>
      </c>
      <c r="O455" s="21">
        <v>9.83</v>
      </c>
      <c r="P455" s="21">
        <v>-18.16</v>
      </c>
      <c r="Q455" s="21">
        <v>32.58</v>
      </c>
      <c r="R455" s="23"/>
      <c r="S455" s="23"/>
      <c r="T455" s="4" t="s">
        <v>88</v>
      </c>
      <c r="V455" s="5" t="s">
        <v>61</v>
      </c>
      <c r="W455" s="5" t="s">
        <v>27</v>
      </c>
      <c r="X455" s="5" t="s">
        <v>90</v>
      </c>
      <c r="Y455" s="5">
        <v>9.83</v>
      </c>
      <c r="Z455" s="5">
        <v>-18.16</v>
      </c>
      <c r="AA455" s="5">
        <v>32.58</v>
      </c>
      <c r="AD455" s="5" t="s">
        <v>88</v>
      </c>
      <c r="AE455" s="5" t="b">
        <f t="shared" si="14"/>
        <v>1</v>
      </c>
      <c r="AF455" s="5" t="b">
        <f t="shared" si="15"/>
        <v>1</v>
      </c>
    </row>
    <row r="456" spans="1:32">
      <c r="A456" s="17"/>
      <c r="B456" s="18" t="s">
        <v>62</v>
      </c>
      <c r="C456" s="18" t="s">
        <v>26</v>
      </c>
      <c r="D456" s="53">
        <v>23.056552490869699</v>
      </c>
      <c r="E456" s="53">
        <v>18.372150893179299</v>
      </c>
      <c r="F456" s="53">
        <v>18.606304006510999</v>
      </c>
      <c r="G456" s="53">
        <v>17.204411884838201</v>
      </c>
      <c r="H456" s="53">
        <v>15.9443378762357</v>
      </c>
      <c r="I456" s="53">
        <v>14.353206710822199</v>
      </c>
      <c r="J456" s="53">
        <v>12.0997834425297</v>
      </c>
      <c r="K456" s="53">
        <v>10.795307400350699</v>
      </c>
      <c r="L456" s="19"/>
      <c r="M456" s="20"/>
      <c r="N456" s="21">
        <v>-8.81</v>
      </c>
      <c r="O456" s="21">
        <v>1.08</v>
      </c>
      <c r="P456" s="21">
        <v>-11.58</v>
      </c>
      <c r="Q456" s="21">
        <v>-6.03</v>
      </c>
      <c r="R456" s="23" t="s">
        <v>29</v>
      </c>
      <c r="S456" s="23"/>
      <c r="V456" s="5" t="s">
        <v>62</v>
      </c>
      <c r="W456" s="5" t="s">
        <v>26</v>
      </c>
      <c r="X456" s="5">
        <v>-8.81</v>
      </c>
      <c r="Y456" s="5">
        <v>1.08</v>
      </c>
      <c r="Z456" s="5">
        <v>-11.58</v>
      </c>
      <c r="AA456" s="5">
        <v>-6.03</v>
      </c>
      <c r="AB456" s="5" t="s">
        <v>29</v>
      </c>
      <c r="AE456" s="5" t="b">
        <f t="shared" si="14"/>
        <v>1</v>
      </c>
      <c r="AF456" s="5" t="b">
        <f t="shared" si="15"/>
        <v>1</v>
      </c>
    </row>
    <row r="457" spans="1:32">
      <c r="A457" s="17"/>
      <c r="B457" s="17" t="s">
        <v>63</v>
      </c>
      <c r="C457" s="18" t="s">
        <v>26</v>
      </c>
      <c r="D457" s="53">
        <v>11.984851435359801</v>
      </c>
      <c r="E457" s="53">
        <v>10.2866044315601</v>
      </c>
      <c r="F457" s="53">
        <v>0</v>
      </c>
      <c r="G457" s="53">
        <v>0</v>
      </c>
      <c r="H457" s="53">
        <v>11.281009090677401</v>
      </c>
      <c r="I457" s="53">
        <v>0.29765894276443999</v>
      </c>
      <c r="J457" s="53">
        <v>19.472310336922</v>
      </c>
      <c r="K457" s="53">
        <v>17.770138830909499</v>
      </c>
      <c r="L457" s="19"/>
      <c r="M457" s="20"/>
      <c r="N457" s="21">
        <v>22.73</v>
      </c>
      <c r="O457" s="21">
        <v>3.84</v>
      </c>
      <c r="P457" s="21">
        <v>12.83</v>
      </c>
      <c r="Q457" s="21">
        <v>32.64</v>
      </c>
      <c r="R457" s="23" t="s">
        <v>29</v>
      </c>
      <c r="S457" s="23" t="s">
        <v>32</v>
      </c>
      <c r="T457" s="4" t="s">
        <v>33</v>
      </c>
      <c r="V457" s="5" t="s">
        <v>63</v>
      </c>
      <c r="W457" s="5" t="s">
        <v>26</v>
      </c>
      <c r="X457" s="5">
        <v>22.73</v>
      </c>
      <c r="Y457" s="5">
        <v>3.84</v>
      </c>
      <c r="Z457" s="5">
        <v>12.83</v>
      </c>
      <c r="AA457" s="5">
        <v>32.64</v>
      </c>
      <c r="AB457" s="5" t="s">
        <v>29</v>
      </c>
      <c r="AC457" s="5" t="s">
        <v>32</v>
      </c>
      <c r="AD457" s="5" t="s">
        <v>33</v>
      </c>
      <c r="AE457" s="5" t="b">
        <f t="shared" si="14"/>
        <v>1</v>
      </c>
      <c r="AF457" s="5" t="b">
        <f t="shared" si="15"/>
        <v>1</v>
      </c>
    </row>
    <row r="458" spans="1:32">
      <c r="A458" s="17"/>
      <c r="B458" s="17"/>
      <c r="C458" s="18" t="s">
        <v>27</v>
      </c>
      <c r="D458" s="53">
        <v>32.095421674652499</v>
      </c>
      <c r="E458" s="53">
        <v>21.6437414447525</v>
      </c>
      <c r="F458" s="53">
        <v>20.1539652948676</v>
      </c>
      <c r="G458" s="53">
        <v>10.403520878319201</v>
      </c>
      <c r="H458" s="53">
        <v>19.613274589728299</v>
      </c>
      <c r="I458" s="53">
        <v>12.711945117967</v>
      </c>
      <c r="J458" s="53">
        <v>31.1168217128435</v>
      </c>
      <c r="K458" s="53">
        <v>26.681462020551699</v>
      </c>
      <c r="L458" s="19"/>
      <c r="M458" s="20"/>
      <c r="N458" s="21">
        <v>1.67</v>
      </c>
      <c r="O458" s="21">
        <v>3</v>
      </c>
      <c r="P458" s="21">
        <v>-6.07</v>
      </c>
      <c r="Q458" s="21">
        <v>9.42</v>
      </c>
      <c r="R458" s="23"/>
      <c r="S458" s="23" t="s">
        <v>32</v>
      </c>
      <c r="T458" s="4" t="s">
        <v>33</v>
      </c>
      <c r="V458" s="5" t="s">
        <v>63</v>
      </c>
      <c r="W458" s="5" t="s">
        <v>27</v>
      </c>
      <c r="X458" s="5">
        <v>1.67</v>
      </c>
      <c r="Y458" s="5">
        <v>3</v>
      </c>
      <c r="Z458" s="5">
        <v>-6.07</v>
      </c>
      <c r="AA458" s="5">
        <v>9.42</v>
      </c>
      <c r="AC458" s="5" t="s">
        <v>32</v>
      </c>
      <c r="AD458" s="5" t="s">
        <v>33</v>
      </c>
      <c r="AE458" s="5" t="b">
        <f t="shared" si="14"/>
        <v>1</v>
      </c>
      <c r="AF458" s="5" t="b">
        <f t="shared" si="15"/>
        <v>1</v>
      </c>
    </row>
    <row r="459" spans="1:32">
      <c r="A459" s="17"/>
      <c r="B459" s="17" t="s">
        <v>64</v>
      </c>
      <c r="C459" s="18" t="s">
        <v>26</v>
      </c>
      <c r="D459" s="53">
        <v>32.534910286096299</v>
      </c>
      <c r="E459" s="53">
        <v>28.714468576664</v>
      </c>
      <c r="F459" s="53">
        <v>37.956554990694102</v>
      </c>
      <c r="G459" s="53">
        <v>29.1319405036196</v>
      </c>
      <c r="H459" s="53">
        <v>24.8569679250405</v>
      </c>
      <c r="I459" s="53">
        <v>31.397742589348599</v>
      </c>
      <c r="J459" s="53">
        <v>35.926300262264398</v>
      </c>
      <c r="K459" s="53">
        <v>34.207331636942101</v>
      </c>
      <c r="L459" s="19"/>
      <c r="M459" s="20"/>
      <c r="N459" s="21">
        <v>6.1</v>
      </c>
      <c r="O459" s="21">
        <v>1.29</v>
      </c>
      <c r="P459" s="21">
        <v>2.78</v>
      </c>
      <c r="Q459" s="21">
        <v>9.42</v>
      </c>
      <c r="R459" s="23" t="s">
        <v>29</v>
      </c>
      <c r="S459" s="23"/>
      <c r="V459" s="5" t="s">
        <v>64</v>
      </c>
      <c r="W459" s="5" t="s">
        <v>26</v>
      </c>
      <c r="X459" s="5">
        <v>6.1</v>
      </c>
      <c r="Y459" s="5">
        <v>1.29</v>
      </c>
      <c r="Z459" s="5">
        <v>2.78</v>
      </c>
      <c r="AA459" s="5">
        <v>9.42</v>
      </c>
      <c r="AB459" s="5" t="s">
        <v>29</v>
      </c>
      <c r="AE459" s="5" t="b">
        <f t="shared" si="14"/>
        <v>1</v>
      </c>
      <c r="AF459" s="5" t="b">
        <f t="shared" si="15"/>
        <v>1</v>
      </c>
    </row>
    <row r="460" spans="1:32">
      <c r="A460" s="17"/>
      <c r="B460" s="17"/>
      <c r="C460" s="18" t="s">
        <v>27</v>
      </c>
      <c r="D460" s="53">
        <v>23.941327427515802</v>
      </c>
      <c r="E460" s="53">
        <v>24.215373431220002</v>
      </c>
      <c r="F460" s="53">
        <v>12.168210209416401</v>
      </c>
      <c r="G460" s="53">
        <v>29.880243912695398</v>
      </c>
      <c r="H460" s="53">
        <v>26.437764885481599</v>
      </c>
      <c r="I460" s="53">
        <v>26.7400307949293</v>
      </c>
      <c r="J460" s="53">
        <v>15.447239517714401</v>
      </c>
      <c r="K460" s="53">
        <v>17.540082420662401</v>
      </c>
      <c r="L460" s="19"/>
      <c r="M460" s="20"/>
      <c r="N460" s="21">
        <v>-0.76</v>
      </c>
      <c r="O460" s="22">
        <v>4.46</v>
      </c>
      <c r="P460" s="22">
        <v>-12.27</v>
      </c>
      <c r="Q460" s="22">
        <v>10.75</v>
      </c>
      <c r="R460" s="23"/>
      <c r="S460" s="23"/>
      <c r="V460" s="5" t="s">
        <v>64</v>
      </c>
      <c r="W460" s="5" t="s">
        <v>27</v>
      </c>
      <c r="X460" s="5">
        <v>-0.76</v>
      </c>
      <c r="Y460" s="5">
        <v>4.46</v>
      </c>
      <c r="Z460" s="5">
        <v>-12.27</v>
      </c>
      <c r="AA460" s="5">
        <v>10.75</v>
      </c>
      <c r="AE460" s="5" t="b">
        <f t="shared" si="14"/>
        <v>1</v>
      </c>
      <c r="AF460" s="5" t="b">
        <f t="shared" si="15"/>
        <v>1</v>
      </c>
    </row>
    <row r="461" spans="1:32">
      <c r="A461" s="17"/>
      <c r="B461" s="17" t="s">
        <v>65</v>
      </c>
      <c r="C461" s="18" t="s">
        <v>26</v>
      </c>
      <c r="D461" s="53">
        <v>6.3428143765361797</v>
      </c>
      <c r="E461" s="53">
        <v>3.8215678610920598</v>
      </c>
      <c r="F461" s="53">
        <v>0</v>
      </c>
      <c r="G461" s="53">
        <v>0</v>
      </c>
      <c r="H461" s="53">
        <v>0</v>
      </c>
      <c r="I461" s="53">
        <v>0</v>
      </c>
      <c r="J461" s="53">
        <v>0</v>
      </c>
      <c r="K461" s="53">
        <v>0</v>
      </c>
      <c r="L461" s="19"/>
      <c r="M461" s="20"/>
      <c r="N461" s="21">
        <v>-72.77</v>
      </c>
      <c r="O461" s="22">
        <v>9.83</v>
      </c>
      <c r="P461" s="22">
        <v>-98.14</v>
      </c>
      <c r="Q461" s="22">
        <v>-47.41</v>
      </c>
      <c r="R461" s="23" t="s">
        <v>29</v>
      </c>
      <c r="S461" s="23"/>
      <c r="V461" s="5" t="s">
        <v>65</v>
      </c>
      <c r="W461" s="5" t="s">
        <v>26</v>
      </c>
      <c r="X461" s="5">
        <v>-72.77</v>
      </c>
      <c r="Y461" s="5">
        <v>9.83</v>
      </c>
      <c r="Z461" s="5">
        <v>-98.14</v>
      </c>
      <c r="AA461" s="5">
        <v>-47.41</v>
      </c>
      <c r="AB461" s="5" t="s">
        <v>29</v>
      </c>
      <c r="AE461" s="5" t="b">
        <f t="shared" si="14"/>
        <v>1</v>
      </c>
      <c r="AF461" s="5" t="b">
        <f t="shared" si="15"/>
        <v>1</v>
      </c>
    </row>
    <row r="462" spans="1:32">
      <c r="A462" s="17"/>
      <c r="B462" s="17"/>
      <c r="C462" s="18" t="s">
        <v>27</v>
      </c>
      <c r="D462" s="53">
        <v>16.723485462042401</v>
      </c>
      <c r="E462" s="53">
        <v>17.2727153546045</v>
      </c>
      <c r="F462" s="53">
        <v>16.046690464612801</v>
      </c>
      <c r="G462" s="53">
        <v>14.652123959709099</v>
      </c>
      <c r="H462" s="53">
        <v>10.2571122305194</v>
      </c>
      <c r="I462" s="53">
        <v>13.1309684773227</v>
      </c>
      <c r="J462" s="53">
        <v>16.252429455659499</v>
      </c>
      <c r="K462" s="53">
        <v>15.1944514275482</v>
      </c>
      <c r="L462" s="19"/>
      <c r="M462" s="20"/>
      <c r="N462" s="21">
        <v>-0.56999999999999995</v>
      </c>
      <c r="O462" s="22">
        <v>2.63</v>
      </c>
      <c r="P462" s="22">
        <v>-7.35</v>
      </c>
      <c r="Q462" s="22">
        <v>6.21</v>
      </c>
      <c r="R462" s="23"/>
      <c r="S462" s="23"/>
      <c r="V462" s="5" t="s">
        <v>65</v>
      </c>
      <c r="W462" s="5" t="s">
        <v>27</v>
      </c>
      <c r="X462" s="5">
        <v>-0.56999999999999995</v>
      </c>
      <c r="Y462" s="5">
        <v>2.63</v>
      </c>
      <c r="Z462" s="5">
        <v>-7.35</v>
      </c>
      <c r="AA462" s="5">
        <v>6.21</v>
      </c>
      <c r="AE462" s="5" t="b">
        <f t="shared" si="14"/>
        <v>1</v>
      </c>
      <c r="AF462" s="5" t="b">
        <f t="shared" si="15"/>
        <v>1</v>
      </c>
    </row>
    <row r="463" spans="1:32">
      <c r="A463" s="17"/>
      <c r="B463" s="17" t="s">
        <v>66</v>
      </c>
      <c r="C463" s="18" t="s">
        <v>26</v>
      </c>
      <c r="D463" s="53">
        <v>39.275363537744099</v>
      </c>
      <c r="E463" s="53">
        <v>36.981582041788201</v>
      </c>
      <c r="F463" s="53">
        <v>35.522418887708596</v>
      </c>
      <c r="G463" s="53">
        <v>35.133440498036798</v>
      </c>
      <c r="H463" s="53">
        <v>33.799664322973697</v>
      </c>
      <c r="I463" s="53">
        <v>33.069102926297198</v>
      </c>
      <c r="J463" s="53">
        <v>35.220244796442103</v>
      </c>
      <c r="K463" s="53">
        <v>35.480903829035199</v>
      </c>
      <c r="L463" s="19"/>
      <c r="M463" s="20"/>
      <c r="N463" s="21">
        <v>-0.09</v>
      </c>
      <c r="O463" s="22">
        <v>0.61</v>
      </c>
      <c r="P463" s="22">
        <v>-1.66</v>
      </c>
      <c r="Q463" s="22">
        <v>1.48</v>
      </c>
      <c r="R463" s="23"/>
      <c r="S463" s="23"/>
      <c r="V463" s="5" t="s">
        <v>66</v>
      </c>
      <c r="W463" s="5" t="s">
        <v>26</v>
      </c>
      <c r="X463" s="5">
        <v>-0.09</v>
      </c>
      <c r="Y463" s="5">
        <v>0.61</v>
      </c>
      <c r="Z463" s="5">
        <v>-1.66</v>
      </c>
      <c r="AA463" s="5">
        <v>1.48</v>
      </c>
      <c r="AE463" s="5" t="b">
        <f t="shared" si="14"/>
        <v>1</v>
      </c>
      <c r="AF463" s="5" t="b">
        <f t="shared" si="15"/>
        <v>1</v>
      </c>
    </row>
    <row r="464" spans="1:32">
      <c r="A464" s="17"/>
      <c r="B464" s="17"/>
      <c r="C464" s="18" t="s">
        <v>27</v>
      </c>
      <c r="D464" s="53">
        <v>34.849432011008503</v>
      </c>
      <c r="E464" s="53">
        <v>33.939758782906701</v>
      </c>
      <c r="F464" s="53">
        <v>39.762295689914801</v>
      </c>
      <c r="G464" s="53">
        <v>34.019900472623803</v>
      </c>
      <c r="H464" s="53">
        <v>37.174497711988799</v>
      </c>
      <c r="I464" s="53">
        <v>31.3431710767384</v>
      </c>
      <c r="J464" s="53">
        <v>34.4025497919895</v>
      </c>
      <c r="K464" s="53">
        <v>34.414502580192497</v>
      </c>
      <c r="L464" s="19"/>
      <c r="M464" s="20"/>
      <c r="N464" s="21">
        <v>0.52</v>
      </c>
      <c r="O464" s="22">
        <v>1.1599999999999999</v>
      </c>
      <c r="P464" s="22">
        <v>-2.4700000000000002</v>
      </c>
      <c r="Q464" s="22">
        <v>3.5</v>
      </c>
      <c r="R464" s="23"/>
      <c r="S464" s="23"/>
      <c r="V464" s="5" t="s">
        <v>66</v>
      </c>
      <c r="W464" s="5" t="s">
        <v>27</v>
      </c>
      <c r="X464" s="5">
        <v>0.52</v>
      </c>
      <c r="Y464" s="5">
        <v>1.1599999999999999</v>
      </c>
      <c r="Z464" s="5">
        <v>-2.4700000000000002</v>
      </c>
      <c r="AA464" s="5">
        <v>3.5</v>
      </c>
      <c r="AE464" s="5" t="b">
        <f t="shared" si="14"/>
        <v>1</v>
      </c>
      <c r="AF464" s="5" t="b">
        <f t="shared" si="15"/>
        <v>1</v>
      </c>
    </row>
    <row r="465" spans="1:32">
      <c r="A465" s="17"/>
      <c r="B465" s="17" t="s">
        <v>67</v>
      </c>
      <c r="C465" s="18" t="s">
        <v>26</v>
      </c>
      <c r="D465" s="53">
        <v>47.971935225646</v>
      </c>
      <c r="E465" s="53">
        <v>47.732869147953799</v>
      </c>
      <c r="F465" s="53">
        <v>46.847337723329098</v>
      </c>
      <c r="G465" s="53">
        <v>43.932271555397598</v>
      </c>
      <c r="H465" s="53">
        <v>43.949272724766097</v>
      </c>
      <c r="I465" s="53">
        <v>41.840511506041103</v>
      </c>
      <c r="J465" s="53">
        <v>38.120935921430601</v>
      </c>
      <c r="K465" s="53">
        <v>42.0337070536889</v>
      </c>
      <c r="L465" s="19"/>
      <c r="M465" s="20"/>
      <c r="N465" s="21">
        <v>-2.39</v>
      </c>
      <c r="O465" s="22">
        <v>1.02</v>
      </c>
      <c r="P465" s="22">
        <v>-5.0199999999999996</v>
      </c>
      <c r="Q465" s="22">
        <v>0.24</v>
      </c>
      <c r="R465" s="23"/>
      <c r="S465" s="23"/>
      <c r="V465" s="5" t="s">
        <v>67</v>
      </c>
      <c r="W465" s="5" t="s">
        <v>26</v>
      </c>
      <c r="X465" s="5">
        <v>-2.39</v>
      </c>
      <c r="Y465" s="5">
        <v>1.02</v>
      </c>
      <c r="Z465" s="5">
        <v>-5.0199999999999996</v>
      </c>
      <c r="AA465" s="5">
        <v>0.24</v>
      </c>
      <c r="AE465" s="5" t="b">
        <f t="shared" si="14"/>
        <v>1</v>
      </c>
      <c r="AF465" s="5" t="b">
        <f t="shared" si="15"/>
        <v>1</v>
      </c>
    </row>
    <row r="466" spans="1:32">
      <c r="A466" s="17"/>
      <c r="B466" s="17"/>
      <c r="C466" s="18" t="s">
        <v>27</v>
      </c>
      <c r="D466" s="53">
        <v>51.946426953412903</v>
      </c>
      <c r="E466" s="53">
        <v>50.901865448071298</v>
      </c>
      <c r="F466" s="53">
        <v>49.111548914066603</v>
      </c>
      <c r="G466" s="53">
        <v>44.971851322814302</v>
      </c>
      <c r="H466" s="53">
        <v>47.464354651086197</v>
      </c>
      <c r="I466" s="53">
        <v>48.885865503416902</v>
      </c>
      <c r="J466" s="53">
        <v>45.8773954683884</v>
      </c>
      <c r="K466" s="53">
        <v>48.038860823164498</v>
      </c>
      <c r="L466" s="19"/>
      <c r="M466" s="20"/>
      <c r="N466" s="21">
        <v>-1.23</v>
      </c>
      <c r="O466" s="22">
        <v>1.17</v>
      </c>
      <c r="P466" s="22">
        <v>-4.24</v>
      </c>
      <c r="Q466" s="22">
        <v>1.79</v>
      </c>
      <c r="R466" s="23"/>
      <c r="S466" s="23"/>
      <c r="V466" s="5" t="s">
        <v>67</v>
      </c>
      <c r="W466" s="5" t="s">
        <v>27</v>
      </c>
      <c r="X466" s="5">
        <v>-1.23</v>
      </c>
      <c r="Y466" s="5">
        <v>1.17</v>
      </c>
      <c r="Z466" s="5">
        <v>-4.24</v>
      </c>
      <c r="AA466" s="5">
        <v>1.79</v>
      </c>
      <c r="AE466" s="5" t="b">
        <f t="shared" si="14"/>
        <v>1</v>
      </c>
      <c r="AF466" s="5" t="b">
        <f t="shared" si="15"/>
        <v>1</v>
      </c>
    </row>
    <row r="467" spans="1:32">
      <c r="A467" s="17"/>
      <c r="B467" s="17" t="s">
        <v>68</v>
      </c>
      <c r="C467" s="18" t="s">
        <v>26</v>
      </c>
      <c r="D467" s="53">
        <v>25.231926076682601</v>
      </c>
      <c r="E467" s="53">
        <v>29.507748887210798</v>
      </c>
      <c r="F467" s="53">
        <v>16.032842115723401</v>
      </c>
      <c r="G467" s="53">
        <v>14.9600741625492</v>
      </c>
      <c r="H467" s="53">
        <v>21.628256131013501</v>
      </c>
      <c r="I467" s="53">
        <v>15.7448349162929</v>
      </c>
      <c r="J467" s="53">
        <v>15.259606586769401</v>
      </c>
      <c r="K467" s="53">
        <v>21.125731993716201</v>
      </c>
      <c r="L467" s="19"/>
      <c r="M467" s="20"/>
      <c r="N467" s="21">
        <v>-2.9</v>
      </c>
      <c r="O467" s="22">
        <v>1.53</v>
      </c>
      <c r="P467" s="22">
        <v>-6.83</v>
      </c>
      <c r="Q467" s="22">
        <v>1.04</v>
      </c>
      <c r="R467" s="23"/>
      <c r="S467" s="23" t="s">
        <v>32</v>
      </c>
      <c r="T467" s="4" t="s">
        <v>33</v>
      </c>
      <c r="V467" s="5" t="s">
        <v>68</v>
      </c>
      <c r="W467" s="5" t="s">
        <v>26</v>
      </c>
      <c r="X467" s="5">
        <v>-2.9</v>
      </c>
      <c r="Y467" s="5">
        <v>1.53</v>
      </c>
      <c r="Z467" s="5">
        <v>-6.83</v>
      </c>
      <c r="AA467" s="5">
        <v>1.04</v>
      </c>
      <c r="AC467" s="5" t="s">
        <v>32</v>
      </c>
      <c r="AD467" s="5" t="s">
        <v>33</v>
      </c>
      <c r="AE467" s="5" t="b">
        <f t="shared" si="14"/>
        <v>1</v>
      </c>
      <c r="AF467" s="5" t="b">
        <f t="shared" si="15"/>
        <v>1</v>
      </c>
    </row>
    <row r="468" spans="1:32">
      <c r="A468" s="17"/>
      <c r="B468" s="17"/>
      <c r="C468" s="18" t="s">
        <v>27</v>
      </c>
      <c r="D468" s="53">
        <v>34.447013093034599</v>
      </c>
      <c r="E468" s="53">
        <v>28.131270018947099</v>
      </c>
      <c r="F468" s="53">
        <v>16.187200531296899</v>
      </c>
      <c r="G468" s="53">
        <v>32.962346611348899</v>
      </c>
      <c r="H468" s="53">
        <v>29.421710858589002</v>
      </c>
      <c r="I468" s="53">
        <v>24.346362370904998</v>
      </c>
      <c r="J468" s="53">
        <v>30.940383093748402</v>
      </c>
      <c r="K468" s="53">
        <v>27.5316162588359</v>
      </c>
      <c r="L468" s="19"/>
      <c r="M468" s="20"/>
      <c r="N468" s="21">
        <v>1.38</v>
      </c>
      <c r="O468" s="22">
        <v>2.37</v>
      </c>
      <c r="P468" s="22">
        <v>-4.7300000000000004</v>
      </c>
      <c r="Q468" s="22">
        <v>7.49</v>
      </c>
      <c r="R468" s="23"/>
      <c r="S468" s="23"/>
      <c r="V468" s="5" t="s">
        <v>68</v>
      </c>
      <c r="W468" s="5" t="s">
        <v>27</v>
      </c>
      <c r="X468" s="5">
        <v>1.38</v>
      </c>
      <c r="Y468" s="5">
        <v>2.37</v>
      </c>
      <c r="Z468" s="5">
        <v>-4.7300000000000004</v>
      </c>
      <c r="AA468" s="5">
        <v>7.49</v>
      </c>
      <c r="AE468" s="5" t="b">
        <f t="shared" si="14"/>
        <v>1</v>
      </c>
      <c r="AF468" s="5" t="b">
        <f t="shared" si="15"/>
        <v>1</v>
      </c>
    </row>
    <row r="469" spans="1:32">
      <c r="A469" s="17"/>
      <c r="B469" s="17" t="s">
        <v>69</v>
      </c>
      <c r="C469" s="18" t="s">
        <v>26</v>
      </c>
      <c r="D469" s="53">
        <v>26.208993909013198</v>
      </c>
      <c r="E469" s="53">
        <v>30.6704435573787</v>
      </c>
      <c r="F469" s="53">
        <v>24.9790197839854</v>
      </c>
      <c r="G469" s="53">
        <v>24.3391237837759</v>
      </c>
      <c r="H469" s="53">
        <v>27.07315640849</v>
      </c>
      <c r="I469" s="53">
        <v>27.474049565107901</v>
      </c>
      <c r="J469" s="53">
        <v>25.850975780216199</v>
      </c>
      <c r="K469" s="53">
        <v>24.744028659690599</v>
      </c>
      <c r="L469" s="19"/>
      <c r="M469" s="20"/>
      <c r="N469" s="21">
        <v>0.54</v>
      </c>
      <c r="O469" s="22">
        <v>0.67</v>
      </c>
      <c r="P469" s="22">
        <v>-1.18</v>
      </c>
      <c r="Q469" s="22">
        <v>2.2599999999999998</v>
      </c>
      <c r="R469" s="23"/>
      <c r="S469" s="23"/>
      <c r="V469" s="5" t="s">
        <v>69</v>
      </c>
      <c r="W469" s="5" t="s">
        <v>26</v>
      </c>
      <c r="X469" s="5">
        <v>0.54</v>
      </c>
      <c r="Y469" s="5">
        <v>0.67</v>
      </c>
      <c r="Z469" s="5">
        <v>-1.18</v>
      </c>
      <c r="AA469" s="5">
        <v>2.2599999999999998</v>
      </c>
      <c r="AE469" s="5" t="b">
        <f t="shared" si="14"/>
        <v>1</v>
      </c>
      <c r="AF469" s="5" t="b">
        <f t="shared" si="15"/>
        <v>1</v>
      </c>
    </row>
    <row r="470" spans="1:32">
      <c r="A470" s="17"/>
      <c r="B470" s="17"/>
      <c r="C470" s="18" t="s">
        <v>27</v>
      </c>
      <c r="D470" s="53">
        <v>28.911236816097599</v>
      </c>
      <c r="E470" s="53">
        <v>27.622150598674299</v>
      </c>
      <c r="F470" s="53">
        <v>16.811354898931299</v>
      </c>
      <c r="G470" s="53">
        <v>27.1019541384238</v>
      </c>
      <c r="H470" s="53">
        <v>27.6297064511927</v>
      </c>
      <c r="I470" s="53">
        <v>21.7404893811179</v>
      </c>
      <c r="J470" s="53">
        <v>17.483568668408299</v>
      </c>
      <c r="K470" s="53">
        <v>13.2464718762368</v>
      </c>
      <c r="L470" s="19"/>
      <c r="M470" s="20"/>
      <c r="N470" s="21">
        <v>-7.88</v>
      </c>
      <c r="O470" s="22">
        <v>1.92</v>
      </c>
      <c r="P470" s="22">
        <v>-12.82</v>
      </c>
      <c r="Q470" s="22">
        <v>-2.94</v>
      </c>
      <c r="R470" s="23" t="s">
        <v>29</v>
      </c>
      <c r="S470" s="23"/>
      <c r="V470" s="5" t="s">
        <v>69</v>
      </c>
      <c r="W470" s="5" t="s">
        <v>27</v>
      </c>
      <c r="X470" s="5">
        <v>-7.88</v>
      </c>
      <c r="Y470" s="5">
        <v>1.92</v>
      </c>
      <c r="Z470" s="5">
        <v>-12.82</v>
      </c>
      <c r="AA470" s="5">
        <v>-2.94</v>
      </c>
      <c r="AB470" s="5" t="s">
        <v>29</v>
      </c>
      <c r="AE470" s="5" t="b">
        <f t="shared" si="14"/>
        <v>1</v>
      </c>
      <c r="AF470" s="5" t="b">
        <f t="shared" si="15"/>
        <v>1</v>
      </c>
    </row>
    <row r="471" spans="1:32">
      <c r="A471" s="17"/>
      <c r="B471" s="18" t="s">
        <v>70</v>
      </c>
      <c r="C471" s="18" t="s">
        <v>26</v>
      </c>
      <c r="D471" s="53">
        <v>16.629145812022202</v>
      </c>
      <c r="E471" s="53">
        <v>13.649079078540201</v>
      </c>
      <c r="F471" s="53">
        <v>16.548146556453201</v>
      </c>
      <c r="G471" s="53">
        <v>0</v>
      </c>
      <c r="H471" s="53">
        <v>0</v>
      </c>
      <c r="I471" s="53">
        <v>4.6933763748536599</v>
      </c>
      <c r="J471" s="53">
        <v>0</v>
      </c>
      <c r="K471" s="53">
        <v>1.3444412606818099</v>
      </c>
      <c r="L471" s="19"/>
      <c r="M471" s="20"/>
      <c r="N471" s="21">
        <v>-36.85</v>
      </c>
      <c r="O471" s="22">
        <v>6.77</v>
      </c>
      <c r="P471" s="22">
        <v>-54.32</v>
      </c>
      <c r="Q471" s="22">
        <v>-19.37</v>
      </c>
      <c r="R471" s="23" t="s">
        <v>29</v>
      </c>
      <c r="S471" s="23"/>
      <c r="V471" s="5" t="s">
        <v>70</v>
      </c>
      <c r="W471" s="5" t="s">
        <v>26</v>
      </c>
      <c r="X471" s="5">
        <v>-36.85</v>
      </c>
      <c r="Y471" s="5">
        <v>6.77</v>
      </c>
      <c r="Z471" s="5">
        <v>-54.32</v>
      </c>
      <c r="AA471" s="5">
        <v>-19.37</v>
      </c>
      <c r="AB471" s="5" t="s">
        <v>29</v>
      </c>
      <c r="AE471" s="5" t="b">
        <f t="shared" si="14"/>
        <v>1</v>
      </c>
      <c r="AF471" s="5" t="b">
        <f t="shared" si="15"/>
        <v>1</v>
      </c>
    </row>
    <row r="472" spans="1:32">
      <c r="A472" s="17"/>
      <c r="B472" s="17" t="s">
        <v>71</v>
      </c>
      <c r="C472" s="18" t="s">
        <v>26</v>
      </c>
      <c r="D472" s="53">
        <v>46.740081029597597</v>
      </c>
      <c r="E472" s="53">
        <v>41.573088997720397</v>
      </c>
      <c r="F472" s="53">
        <v>44.618056558811098</v>
      </c>
      <c r="G472" s="53">
        <v>45.960649419975098</v>
      </c>
      <c r="H472" s="53">
        <v>41.754571155177999</v>
      </c>
      <c r="I472" s="53">
        <v>42.649081745675502</v>
      </c>
      <c r="J472" s="53">
        <v>42.730598590892797</v>
      </c>
      <c r="K472" s="53">
        <v>41.736500422944097</v>
      </c>
      <c r="L472" s="19"/>
      <c r="M472" s="20"/>
      <c r="N472" s="21">
        <v>2.2000000000000002</v>
      </c>
      <c r="O472" s="21">
        <v>0.76</v>
      </c>
      <c r="P472" s="21">
        <v>0.23</v>
      </c>
      <c r="Q472" s="22">
        <v>4.17</v>
      </c>
      <c r="R472" s="23"/>
      <c r="S472" s="23"/>
      <c r="V472" s="5" t="s">
        <v>71</v>
      </c>
      <c r="W472" s="5" t="s">
        <v>26</v>
      </c>
      <c r="X472" s="5">
        <v>2.2000000000000002</v>
      </c>
      <c r="Y472" s="5">
        <v>0.76</v>
      </c>
      <c r="Z472" s="5">
        <v>0.23</v>
      </c>
      <c r="AA472" s="5">
        <v>4.17</v>
      </c>
      <c r="AE472" s="5" t="b">
        <f t="shared" si="14"/>
        <v>1</v>
      </c>
      <c r="AF472" s="5" t="b">
        <f t="shared" si="15"/>
        <v>1</v>
      </c>
    </row>
    <row r="473" spans="1:32">
      <c r="A473" s="17"/>
      <c r="B473" s="17"/>
      <c r="C473" s="18" t="s">
        <v>27</v>
      </c>
      <c r="D473" s="53">
        <v>58.155182707492102</v>
      </c>
      <c r="E473" s="53">
        <v>54.575069817914198</v>
      </c>
      <c r="F473" s="53">
        <v>54.380933959439801</v>
      </c>
      <c r="G473" s="53">
        <v>56.503649045572999</v>
      </c>
      <c r="H473" s="53">
        <v>53.491073672637597</v>
      </c>
      <c r="I473" s="53">
        <v>59.675579626433297</v>
      </c>
      <c r="J473" s="53">
        <v>59.6135332200381</v>
      </c>
      <c r="K473" s="53">
        <v>53.265964436664099</v>
      </c>
      <c r="L473" s="19"/>
      <c r="M473" s="20"/>
      <c r="N473" s="21">
        <v>2.75</v>
      </c>
      <c r="O473" s="21">
        <v>1.28</v>
      </c>
      <c r="P473" s="21">
        <v>-0.56000000000000005</v>
      </c>
      <c r="Q473" s="22">
        <v>6.06</v>
      </c>
      <c r="R473" s="23"/>
      <c r="S473" s="23"/>
      <c r="V473" s="5" t="s">
        <v>71</v>
      </c>
      <c r="W473" s="5" t="s">
        <v>27</v>
      </c>
      <c r="X473" s="5">
        <v>2.75</v>
      </c>
      <c r="Y473" s="5">
        <v>1.28</v>
      </c>
      <c r="Z473" s="5">
        <v>-0.56000000000000005</v>
      </c>
      <c r="AA473" s="5">
        <v>6.06</v>
      </c>
      <c r="AE473" s="5" t="b">
        <f t="shared" si="14"/>
        <v>1</v>
      </c>
      <c r="AF473" s="5" t="b">
        <f t="shared" si="15"/>
        <v>1</v>
      </c>
    </row>
    <row r="474" spans="1:32">
      <c r="A474" s="17"/>
      <c r="B474" s="17" t="s">
        <v>72</v>
      </c>
      <c r="C474" s="18" t="s">
        <v>26</v>
      </c>
      <c r="D474" s="53">
        <v>0.63716810603561103</v>
      </c>
      <c r="E474" s="53">
        <v>17.236607611008399</v>
      </c>
      <c r="F474" s="53">
        <v>0</v>
      </c>
      <c r="G474" s="53">
        <v>0</v>
      </c>
      <c r="H474" s="53">
        <v>2.89360913275666</v>
      </c>
      <c r="I474" s="53">
        <v>0</v>
      </c>
      <c r="J474" s="53">
        <v>7.6392314188772099</v>
      </c>
      <c r="K474" s="53">
        <v>0</v>
      </c>
      <c r="L474" s="19"/>
      <c r="M474" s="20"/>
      <c r="N474" s="21">
        <v>-15.48</v>
      </c>
      <c r="O474" s="21">
        <v>12.97</v>
      </c>
      <c r="P474" s="21">
        <v>-48.96</v>
      </c>
      <c r="Q474" s="22">
        <v>17.989999999999998</v>
      </c>
      <c r="R474" s="23"/>
      <c r="S474" s="23"/>
      <c r="V474" s="5" t="s">
        <v>72</v>
      </c>
      <c r="W474" s="5" t="s">
        <v>26</v>
      </c>
      <c r="X474" s="5">
        <v>-15.48</v>
      </c>
      <c r="Y474" s="5">
        <v>12.97</v>
      </c>
      <c r="Z474" s="5">
        <v>-48.96</v>
      </c>
      <c r="AA474" s="5">
        <v>17.989999999999998</v>
      </c>
      <c r="AE474" s="5" t="b">
        <f t="shared" si="14"/>
        <v>1</v>
      </c>
      <c r="AF474" s="5" t="b">
        <f t="shared" si="15"/>
        <v>1</v>
      </c>
    </row>
    <row r="475" spans="1:32">
      <c r="A475" s="17"/>
      <c r="B475" s="17"/>
      <c r="C475" s="18" t="s">
        <v>27</v>
      </c>
      <c r="D475" s="53">
        <v>33.755589914902203</v>
      </c>
      <c r="E475" s="53">
        <v>41.518584603866103</v>
      </c>
      <c r="F475" s="53">
        <v>30.561463088905501</v>
      </c>
      <c r="G475" s="53">
        <v>33.254266715421302</v>
      </c>
      <c r="H475" s="53">
        <v>0</v>
      </c>
      <c r="I475" s="53">
        <v>2.7016589078121802</v>
      </c>
      <c r="J475" s="53">
        <v>35.567689215534102</v>
      </c>
      <c r="K475" s="53">
        <v>31.090463888944399</v>
      </c>
      <c r="L475" s="19"/>
      <c r="M475" s="20"/>
      <c r="N475" s="21">
        <v>-6.96</v>
      </c>
      <c r="O475" s="21">
        <v>3.28</v>
      </c>
      <c r="P475" s="21">
        <v>-15.42</v>
      </c>
      <c r="Q475" s="22">
        <v>1.51</v>
      </c>
      <c r="R475" s="23"/>
      <c r="S475" s="23"/>
      <c r="V475" s="5" t="s">
        <v>72</v>
      </c>
      <c r="W475" s="5" t="s">
        <v>27</v>
      </c>
      <c r="X475" s="5">
        <v>-6.96</v>
      </c>
      <c r="Y475" s="5">
        <v>3.28</v>
      </c>
      <c r="Z475" s="5">
        <v>-15.42</v>
      </c>
      <c r="AA475" s="5">
        <v>1.51</v>
      </c>
      <c r="AE475" s="5" t="b">
        <f t="shared" si="14"/>
        <v>1</v>
      </c>
      <c r="AF475" s="5" t="b">
        <f t="shared" si="15"/>
        <v>1</v>
      </c>
    </row>
    <row r="476" spans="1:32">
      <c r="A476" s="17"/>
      <c r="B476" s="17" t="s">
        <v>73</v>
      </c>
      <c r="C476" s="18" t="s">
        <v>26</v>
      </c>
      <c r="D476" s="53">
        <v>45.681486955292399</v>
      </c>
      <c r="E476" s="53">
        <v>44.856265510505999</v>
      </c>
      <c r="F476" s="53">
        <v>42.994337341542497</v>
      </c>
      <c r="G476" s="53">
        <v>40.728073254579499</v>
      </c>
      <c r="H476" s="53">
        <v>46.084298051794498</v>
      </c>
      <c r="I476" s="53">
        <v>44.142606604770101</v>
      </c>
      <c r="J476" s="53">
        <v>46.861241958590099</v>
      </c>
      <c r="K476" s="53">
        <v>46.652268730210501</v>
      </c>
      <c r="L476" s="19"/>
      <c r="M476" s="20"/>
      <c r="N476" s="21">
        <v>4.47</v>
      </c>
      <c r="O476" s="21">
        <v>0.69</v>
      </c>
      <c r="P476" s="21">
        <v>2.68</v>
      </c>
      <c r="Q476" s="22">
        <v>6.26</v>
      </c>
      <c r="R476" s="23" t="s">
        <v>29</v>
      </c>
      <c r="S476" s="23"/>
      <c r="V476" s="5" t="s">
        <v>73</v>
      </c>
      <c r="W476" s="5" t="s">
        <v>26</v>
      </c>
      <c r="X476" s="5">
        <v>4.47</v>
      </c>
      <c r="Y476" s="5">
        <v>0.69</v>
      </c>
      <c r="Z476" s="5">
        <v>2.68</v>
      </c>
      <c r="AA476" s="5">
        <v>6.26</v>
      </c>
      <c r="AB476" s="5" t="s">
        <v>29</v>
      </c>
      <c r="AE476" s="5" t="b">
        <f t="shared" si="14"/>
        <v>1</v>
      </c>
      <c r="AF476" s="5" t="b">
        <f t="shared" si="15"/>
        <v>1</v>
      </c>
    </row>
    <row r="477" spans="1:32">
      <c r="A477" s="17"/>
      <c r="B477" s="17"/>
      <c r="C477" s="18" t="s">
        <v>27</v>
      </c>
      <c r="D477" s="53">
        <v>52.276879454538197</v>
      </c>
      <c r="E477" s="53">
        <v>55.664477496337298</v>
      </c>
      <c r="F477" s="53">
        <v>47.141220648843202</v>
      </c>
      <c r="G477" s="53">
        <v>49.039084973033098</v>
      </c>
      <c r="H477" s="53">
        <v>49.967080338090902</v>
      </c>
      <c r="I477" s="53">
        <v>47.841168719243001</v>
      </c>
      <c r="J477" s="53">
        <v>51.727552162617002</v>
      </c>
      <c r="K477" s="53">
        <v>46.008886138222302</v>
      </c>
      <c r="L477" s="19"/>
      <c r="M477" s="20"/>
      <c r="N477" s="21">
        <v>-0.69</v>
      </c>
      <c r="O477" s="21">
        <v>1.02</v>
      </c>
      <c r="P477" s="21">
        <v>-3.32</v>
      </c>
      <c r="Q477" s="22">
        <v>1.95</v>
      </c>
      <c r="R477" s="23"/>
      <c r="S477" s="23"/>
      <c r="V477" s="5" t="s">
        <v>73</v>
      </c>
      <c r="W477" s="5" t="s">
        <v>27</v>
      </c>
      <c r="X477" s="5">
        <v>-0.69</v>
      </c>
      <c r="Y477" s="5">
        <v>1.02</v>
      </c>
      <c r="Z477" s="5">
        <v>-3.32</v>
      </c>
      <c r="AA477" s="5">
        <v>1.95</v>
      </c>
      <c r="AE477" s="5" t="b">
        <f t="shared" si="14"/>
        <v>1</v>
      </c>
      <c r="AF477" s="5" t="b">
        <f t="shared" si="15"/>
        <v>1</v>
      </c>
    </row>
    <row r="478" spans="1:32">
      <c r="A478" s="17"/>
      <c r="B478" s="17" t="s">
        <v>74</v>
      </c>
      <c r="C478" s="18" t="s">
        <v>26</v>
      </c>
      <c r="D478" s="53">
        <v>40.456653307362103</v>
      </c>
      <c r="E478" s="53">
        <v>38.495150791740798</v>
      </c>
      <c r="F478" s="53">
        <v>37.7595073537723</v>
      </c>
      <c r="G478" s="53">
        <v>37.5374878122092</v>
      </c>
      <c r="H478" s="53">
        <v>36.609763033465498</v>
      </c>
      <c r="I478" s="53">
        <v>38.178714792497097</v>
      </c>
      <c r="J478" s="53">
        <v>39.105421054624202</v>
      </c>
      <c r="K478" s="53">
        <v>36.026281435665901</v>
      </c>
      <c r="L478" s="19"/>
      <c r="M478" s="20"/>
      <c r="N478" s="21">
        <v>2.52</v>
      </c>
      <c r="O478" s="21">
        <v>0.41</v>
      </c>
      <c r="P478" s="21">
        <v>1.48</v>
      </c>
      <c r="Q478" s="22">
        <v>3.57</v>
      </c>
      <c r="R478" s="23" t="s">
        <v>29</v>
      </c>
      <c r="S478" s="23"/>
      <c r="V478" s="5" t="s">
        <v>74</v>
      </c>
      <c r="W478" s="5" t="s">
        <v>26</v>
      </c>
      <c r="X478" s="5">
        <v>2.52</v>
      </c>
      <c r="Y478" s="5">
        <v>0.41</v>
      </c>
      <c r="Z478" s="5">
        <v>1.48</v>
      </c>
      <c r="AA478" s="5">
        <v>3.57</v>
      </c>
      <c r="AB478" s="5" t="s">
        <v>29</v>
      </c>
      <c r="AE478" s="5" t="b">
        <f t="shared" si="14"/>
        <v>1</v>
      </c>
      <c r="AF478" s="5" t="b">
        <f t="shared" si="15"/>
        <v>1</v>
      </c>
    </row>
    <row r="479" spans="1:32">
      <c r="A479" s="17"/>
      <c r="B479" s="17"/>
      <c r="C479" s="18" t="s">
        <v>27</v>
      </c>
      <c r="D479" s="53">
        <v>48.343491485195898</v>
      </c>
      <c r="E479" s="53">
        <v>50.3137496833791</v>
      </c>
      <c r="F479" s="53">
        <v>49.470055311956301</v>
      </c>
      <c r="G479" s="53">
        <v>49.773265256982299</v>
      </c>
      <c r="H479" s="53">
        <v>46.334165298730802</v>
      </c>
      <c r="I479" s="53">
        <v>45.764068992999697</v>
      </c>
      <c r="J479" s="53">
        <v>45.614914381321903</v>
      </c>
      <c r="K479" s="53">
        <v>45.789850268762699</v>
      </c>
      <c r="L479" s="19"/>
      <c r="M479" s="20"/>
      <c r="N479" s="21">
        <v>-1.07</v>
      </c>
      <c r="O479" s="21">
        <v>0.78</v>
      </c>
      <c r="P479" s="21">
        <v>-3.09</v>
      </c>
      <c r="Q479" s="22">
        <v>0.95</v>
      </c>
      <c r="R479" s="23"/>
      <c r="S479" s="23"/>
      <c r="V479" s="5" t="s">
        <v>74</v>
      </c>
      <c r="W479" s="5" t="s">
        <v>27</v>
      </c>
      <c r="X479" s="5">
        <v>-1.07</v>
      </c>
      <c r="Y479" s="5">
        <v>0.78</v>
      </c>
      <c r="Z479" s="5">
        <v>-3.09</v>
      </c>
      <c r="AA479" s="5">
        <v>0.95</v>
      </c>
      <c r="AE479" s="5" t="b">
        <f t="shared" si="14"/>
        <v>1</v>
      </c>
      <c r="AF479" s="5" t="b">
        <f t="shared" si="15"/>
        <v>1</v>
      </c>
    </row>
    <row r="480" spans="1:32">
      <c r="A480" s="17"/>
      <c r="B480" s="17" t="s">
        <v>75</v>
      </c>
      <c r="C480" s="18" t="s">
        <v>26</v>
      </c>
      <c r="D480" s="53">
        <v>13.403981990493</v>
      </c>
      <c r="E480" s="53">
        <v>13.9672527095258</v>
      </c>
      <c r="F480" s="53">
        <v>10.792540432137001</v>
      </c>
      <c r="G480" s="53">
        <v>12.671723153867701</v>
      </c>
      <c r="H480" s="53">
        <v>13.916505035713801</v>
      </c>
      <c r="I480" s="53">
        <v>20.129315374522299</v>
      </c>
      <c r="J480" s="53">
        <v>18.931492172838301</v>
      </c>
      <c r="K480" s="53">
        <v>11.9084151729926</v>
      </c>
      <c r="L480" s="19"/>
      <c r="M480" s="20"/>
      <c r="N480" s="21">
        <v>8.14</v>
      </c>
      <c r="O480" s="21">
        <v>2.4700000000000002</v>
      </c>
      <c r="P480" s="21">
        <v>1.76</v>
      </c>
      <c r="Q480" s="22">
        <v>14.51</v>
      </c>
      <c r="R480" s="23"/>
      <c r="S480" s="23"/>
      <c r="V480" s="5" t="s">
        <v>75</v>
      </c>
      <c r="W480" s="5" t="s">
        <v>26</v>
      </c>
      <c r="X480" s="5">
        <v>8.14</v>
      </c>
      <c r="Y480" s="5">
        <v>2.4700000000000002</v>
      </c>
      <c r="Z480" s="5">
        <v>1.76</v>
      </c>
      <c r="AA480" s="5">
        <v>14.51</v>
      </c>
      <c r="AE480" s="5" t="b">
        <f t="shared" si="14"/>
        <v>1</v>
      </c>
      <c r="AF480" s="5" t="b">
        <f t="shared" si="15"/>
        <v>1</v>
      </c>
    </row>
    <row r="481" spans="1:32">
      <c r="A481" s="17"/>
      <c r="B481" s="17"/>
      <c r="C481" s="18" t="s">
        <v>27</v>
      </c>
      <c r="D481" s="53">
        <v>26.888713533237599</v>
      </c>
      <c r="E481" s="53">
        <v>0</v>
      </c>
      <c r="F481" s="53">
        <v>26.720708062377899</v>
      </c>
      <c r="G481" s="53">
        <v>12.3534611032341</v>
      </c>
      <c r="H481" s="53">
        <v>21.370999432126201</v>
      </c>
      <c r="I481" s="53">
        <v>25.388441495737698</v>
      </c>
      <c r="J481" s="53">
        <v>33.118080599022299</v>
      </c>
      <c r="K481" s="53">
        <v>8.6041961809197005</v>
      </c>
      <c r="L481" s="19"/>
      <c r="M481" s="20"/>
      <c r="N481" s="21">
        <v>6.17</v>
      </c>
      <c r="O481" s="21">
        <v>5.2</v>
      </c>
      <c r="P481" s="21">
        <v>-7.24</v>
      </c>
      <c r="Q481" s="22">
        <v>19.59</v>
      </c>
      <c r="R481" s="23"/>
      <c r="S481" s="23"/>
      <c r="V481" s="5" t="s">
        <v>75</v>
      </c>
      <c r="W481" s="5" t="s">
        <v>27</v>
      </c>
      <c r="X481" s="5">
        <v>6.17</v>
      </c>
      <c r="Y481" s="5">
        <v>5.2</v>
      </c>
      <c r="Z481" s="5">
        <v>-7.24</v>
      </c>
      <c r="AA481" s="5">
        <v>19.59</v>
      </c>
      <c r="AE481" s="5" t="b">
        <f t="shared" si="14"/>
        <v>1</v>
      </c>
      <c r="AF481" s="5" t="b">
        <f t="shared" si="15"/>
        <v>1</v>
      </c>
    </row>
    <row r="482" spans="1:32">
      <c r="A482" s="17"/>
      <c r="B482" s="17" t="s">
        <v>77</v>
      </c>
      <c r="C482" s="18" t="s">
        <v>26</v>
      </c>
      <c r="D482" s="53">
        <v>31.4841725881579</v>
      </c>
      <c r="E482" s="53">
        <v>29.892627487094099</v>
      </c>
      <c r="F482" s="53">
        <v>30.039540499541701</v>
      </c>
      <c r="G482" s="53">
        <v>27.733799995474602</v>
      </c>
      <c r="H482" s="53">
        <v>20.860741061079601</v>
      </c>
      <c r="I482" s="53">
        <v>21.3167799460862</v>
      </c>
      <c r="J482" s="53">
        <v>24.325555276907401</v>
      </c>
      <c r="K482" s="53">
        <v>22.340963870493098</v>
      </c>
      <c r="L482" s="19"/>
      <c r="M482" s="20"/>
      <c r="N482" s="21">
        <v>-4.16</v>
      </c>
      <c r="O482" s="21">
        <v>0.91</v>
      </c>
      <c r="P482" s="21">
        <v>-6.52</v>
      </c>
      <c r="Q482" s="22">
        <v>-1.8</v>
      </c>
      <c r="R482" s="23" t="s">
        <v>29</v>
      </c>
      <c r="S482" s="23"/>
      <c r="V482" s="5" t="s">
        <v>77</v>
      </c>
      <c r="W482" s="5" t="s">
        <v>26</v>
      </c>
      <c r="X482" s="5">
        <v>-4.16</v>
      </c>
      <c r="Y482" s="5">
        <v>0.91</v>
      </c>
      <c r="Z482" s="5">
        <v>-6.52</v>
      </c>
      <c r="AA482" s="5">
        <v>-1.8</v>
      </c>
      <c r="AB482" s="5" t="s">
        <v>29</v>
      </c>
      <c r="AE482" s="5" t="b">
        <f t="shared" si="14"/>
        <v>1</v>
      </c>
      <c r="AF482" s="5" t="b">
        <f t="shared" si="15"/>
        <v>1</v>
      </c>
    </row>
    <row r="483" spans="1:32">
      <c r="A483" s="17"/>
      <c r="B483" s="17"/>
      <c r="C483" s="18" t="s">
        <v>27</v>
      </c>
      <c r="D483" s="53">
        <v>46.8382205776999</v>
      </c>
      <c r="E483" s="53">
        <v>47.804712047993597</v>
      </c>
      <c r="F483" s="53">
        <v>47.522849371434397</v>
      </c>
      <c r="G483" s="53">
        <v>43.664720565573802</v>
      </c>
      <c r="H483" s="53">
        <v>40.216840010774298</v>
      </c>
      <c r="I483" s="53">
        <v>38.777575294799</v>
      </c>
      <c r="J483" s="53">
        <v>39.4503162855436</v>
      </c>
      <c r="K483" s="53">
        <v>40.178129545907602</v>
      </c>
      <c r="L483" s="19"/>
      <c r="M483" s="20"/>
      <c r="N483" s="21">
        <v>-3.85</v>
      </c>
      <c r="O483" s="21">
        <v>1.35</v>
      </c>
      <c r="P483" s="21">
        <v>-7.35</v>
      </c>
      <c r="Q483" s="22">
        <v>-0.35</v>
      </c>
      <c r="R483" s="23"/>
      <c r="S483" s="23"/>
      <c r="V483" s="5" t="s">
        <v>77</v>
      </c>
      <c r="W483" s="5" t="s">
        <v>27</v>
      </c>
      <c r="X483" s="5">
        <v>-3.85</v>
      </c>
      <c r="Y483" s="5">
        <v>1.35</v>
      </c>
      <c r="Z483" s="5">
        <v>-7.35</v>
      </c>
      <c r="AA483" s="5">
        <v>-0.35</v>
      </c>
      <c r="AE483" s="5" t="b">
        <f t="shared" si="14"/>
        <v>1</v>
      </c>
      <c r="AF483" s="5" t="b">
        <f t="shared" si="15"/>
        <v>1</v>
      </c>
    </row>
    <row r="484" spans="1:32">
      <c r="A484" s="17"/>
      <c r="B484" s="17" t="s">
        <v>78</v>
      </c>
      <c r="C484" s="18" t="s">
        <v>26</v>
      </c>
      <c r="D484" s="53">
        <v>0</v>
      </c>
      <c r="E484" s="53">
        <v>0</v>
      </c>
      <c r="F484" s="53">
        <v>0</v>
      </c>
      <c r="G484" s="53">
        <v>0</v>
      </c>
      <c r="H484" s="53">
        <v>0</v>
      </c>
      <c r="I484" s="53">
        <v>1.7617467173733199</v>
      </c>
      <c r="J484" s="53">
        <v>0</v>
      </c>
      <c r="K484" s="53">
        <v>0</v>
      </c>
      <c r="L484" s="19"/>
      <c r="M484" s="20"/>
      <c r="N484" s="21"/>
      <c r="O484" s="21"/>
      <c r="P484" s="21"/>
      <c r="Q484" s="22"/>
      <c r="R484" s="23"/>
      <c r="S484" s="23"/>
      <c r="T484" s="4" t="s">
        <v>50</v>
      </c>
      <c r="V484" s="5" t="s">
        <v>78</v>
      </c>
      <c r="W484" s="5" t="s">
        <v>26</v>
      </c>
      <c r="AD484" s="5" t="s">
        <v>50</v>
      </c>
      <c r="AE484" s="5" t="b">
        <f t="shared" si="14"/>
        <v>1</v>
      </c>
      <c r="AF484" s="5" t="b">
        <f t="shared" si="15"/>
        <v>1</v>
      </c>
    </row>
    <row r="485" spans="1:32">
      <c r="A485" s="17"/>
      <c r="B485" s="17"/>
      <c r="C485" s="18" t="s">
        <v>27</v>
      </c>
      <c r="D485" s="53">
        <v>20.0185100698112</v>
      </c>
      <c r="E485" s="53">
        <v>0</v>
      </c>
      <c r="F485" s="53">
        <v>6.1079498363433897</v>
      </c>
      <c r="G485" s="53">
        <v>12.234198531067699</v>
      </c>
      <c r="H485" s="53">
        <v>0</v>
      </c>
      <c r="I485" s="53">
        <v>0.60317553812346902</v>
      </c>
      <c r="J485" s="53">
        <v>0</v>
      </c>
      <c r="K485" s="53">
        <v>0</v>
      </c>
      <c r="L485" s="19"/>
      <c r="M485" s="20"/>
      <c r="N485" s="21">
        <v>-41.55</v>
      </c>
      <c r="O485" s="21">
        <v>12.97</v>
      </c>
      <c r="P485" s="21">
        <v>-75.02</v>
      </c>
      <c r="Q485" s="22">
        <v>-8.08</v>
      </c>
      <c r="R485" s="23" t="s">
        <v>29</v>
      </c>
      <c r="S485" s="23"/>
      <c r="V485" s="5" t="s">
        <v>78</v>
      </c>
      <c r="W485" s="5" t="s">
        <v>27</v>
      </c>
      <c r="X485" s="5">
        <v>-41.55</v>
      </c>
      <c r="Y485" s="5">
        <v>12.97</v>
      </c>
      <c r="Z485" s="5">
        <v>-75.02</v>
      </c>
      <c r="AA485" s="5">
        <v>-8.08</v>
      </c>
      <c r="AB485" s="5" t="s">
        <v>29</v>
      </c>
      <c r="AE485" s="5" t="b">
        <f t="shared" si="14"/>
        <v>1</v>
      </c>
      <c r="AF485" s="5" t="b">
        <f t="shared" si="15"/>
        <v>1</v>
      </c>
    </row>
    <row r="486" spans="1:32">
      <c r="A486" s="17"/>
      <c r="B486" s="17" t="s">
        <v>79</v>
      </c>
      <c r="C486" s="18" t="s">
        <v>26</v>
      </c>
      <c r="D486" s="53">
        <v>18.488678679176601</v>
      </c>
      <c r="E486" s="53">
        <v>14.1979799571118</v>
      </c>
      <c r="F486" s="53">
        <v>6.55030327541232</v>
      </c>
      <c r="G486" s="53">
        <v>15.9460247316746</v>
      </c>
      <c r="H486" s="53">
        <v>6.8436352976689898</v>
      </c>
      <c r="I486" s="53">
        <v>9.3821079038574204</v>
      </c>
      <c r="J486" s="53">
        <v>15.559059533956701</v>
      </c>
      <c r="K486" s="53">
        <v>13.9421539466339</v>
      </c>
      <c r="L486" s="19"/>
      <c r="M486" s="20"/>
      <c r="N486" s="21">
        <v>1.74</v>
      </c>
      <c r="O486" s="21">
        <v>1.5</v>
      </c>
      <c r="P486" s="21">
        <v>-2.13</v>
      </c>
      <c r="Q486" s="22">
        <v>5.6</v>
      </c>
      <c r="R486" s="23"/>
      <c r="S486" s="23" t="s">
        <v>32</v>
      </c>
      <c r="T486" s="4" t="s">
        <v>33</v>
      </c>
      <c r="V486" s="5" t="s">
        <v>79</v>
      </c>
      <c r="W486" s="5" t="s">
        <v>26</v>
      </c>
      <c r="X486" s="5">
        <v>1.74</v>
      </c>
      <c r="Y486" s="5">
        <v>1.5</v>
      </c>
      <c r="Z486" s="5">
        <v>-2.13</v>
      </c>
      <c r="AA486" s="5">
        <v>5.6</v>
      </c>
      <c r="AC486" s="5" t="s">
        <v>32</v>
      </c>
      <c r="AD486" s="5" t="s">
        <v>33</v>
      </c>
      <c r="AE486" s="5" t="b">
        <f t="shared" si="14"/>
        <v>1</v>
      </c>
      <c r="AF486" s="5" t="b">
        <f t="shared" si="15"/>
        <v>1</v>
      </c>
    </row>
    <row r="487" spans="1:32">
      <c r="A487" s="17"/>
      <c r="B487" s="17"/>
      <c r="C487" s="18" t="s">
        <v>27</v>
      </c>
      <c r="D487" s="53">
        <v>15.865556131356501</v>
      </c>
      <c r="E487" s="53">
        <v>8.3835971349773697</v>
      </c>
      <c r="F487" s="53">
        <v>16.144408594519799</v>
      </c>
      <c r="G487" s="53">
        <v>19.387210190894901</v>
      </c>
      <c r="H487" s="53">
        <v>11.665879874379501</v>
      </c>
      <c r="I487" s="53">
        <v>19.5610298804522</v>
      </c>
      <c r="J487" s="53">
        <v>6.07085464570405</v>
      </c>
      <c r="K487" s="53">
        <v>7.8539943847163602</v>
      </c>
      <c r="L487" s="19"/>
      <c r="M487" s="20"/>
      <c r="N487" s="21">
        <v>-3.61</v>
      </c>
      <c r="O487" s="21">
        <v>3.77</v>
      </c>
      <c r="P487" s="21">
        <v>-13.33</v>
      </c>
      <c r="Q487" s="22">
        <v>6.1</v>
      </c>
      <c r="R487" s="23"/>
      <c r="S487" s="23"/>
      <c r="V487" s="5" t="s">
        <v>79</v>
      </c>
      <c r="W487" s="5" t="s">
        <v>27</v>
      </c>
      <c r="X487" s="5">
        <v>-3.61</v>
      </c>
      <c r="Y487" s="5">
        <v>3.77</v>
      </c>
      <c r="Z487" s="5">
        <v>-13.33</v>
      </c>
      <c r="AA487" s="5">
        <v>6.1</v>
      </c>
      <c r="AE487" s="5" t="b">
        <f t="shared" si="14"/>
        <v>1</v>
      </c>
      <c r="AF487" s="5" t="b">
        <f t="shared" si="15"/>
        <v>1</v>
      </c>
    </row>
    <row r="488" spans="1:32">
      <c r="A488" s="17"/>
      <c r="B488" s="17" t="s">
        <v>80</v>
      </c>
      <c r="C488" s="18" t="s">
        <v>26</v>
      </c>
      <c r="D488" s="53">
        <v>25.257820063436299</v>
      </c>
      <c r="E488" s="53">
        <v>26.5889888769211</v>
      </c>
      <c r="F488" s="53">
        <v>17.1322355489275</v>
      </c>
      <c r="G488" s="53">
        <v>22.579089640429299</v>
      </c>
      <c r="H488" s="53">
        <v>13.5159440256826</v>
      </c>
      <c r="I488" s="53">
        <v>14.8344343448254</v>
      </c>
      <c r="J488" s="53">
        <v>7.0506042773434299</v>
      </c>
      <c r="K488" s="53">
        <v>8.9495336997475494</v>
      </c>
      <c r="L488" s="19"/>
      <c r="M488" s="20"/>
      <c r="N488" s="21">
        <v>-15.46</v>
      </c>
      <c r="O488" s="22">
        <v>1.59</v>
      </c>
      <c r="P488" s="22">
        <v>-19.559999999999999</v>
      </c>
      <c r="Q488" s="22">
        <v>-11.35</v>
      </c>
      <c r="R488" s="23" t="s">
        <v>29</v>
      </c>
      <c r="S488" s="23"/>
      <c r="V488" s="5" t="s">
        <v>80</v>
      </c>
      <c r="W488" s="5" t="s">
        <v>26</v>
      </c>
      <c r="X488" s="5">
        <v>-15.46</v>
      </c>
      <c r="Y488" s="5">
        <v>1.59</v>
      </c>
      <c r="Z488" s="5">
        <v>-19.559999999999999</v>
      </c>
      <c r="AA488" s="5">
        <v>-11.35</v>
      </c>
      <c r="AB488" s="5" t="s">
        <v>29</v>
      </c>
      <c r="AE488" s="5" t="b">
        <f t="shared" si="14"/>
        <v>1</v>
      </c>
      <c r="AF488" s="5" t="b">
        <f t="shared" si="15"/>
        <v>1</v>
      </c>
    </row>
    <row r="489" spans="1:32">
      <c r="A489" s="17"/>
      <c r="B489" s="17"/>
      <c r="C489" s="18" t="s">
        <v>27</v>
      </c>
      <c r="D489" s="53">
        <v>18.626117490701201</v>
      </c>
      <c r="E489" s="53">
        <v>14.9077855083457</v>
      </c>
      <c r="F489" s="53">
        <v>19.356607529007299</v>
      </c>
      <c r="G489" s="53">
        <v>15.3174074458604</v>
      </c>
      <c r="H489" s="53">
        <v>12.243106226221199</v>
      </c>
      <c r="I489" s="53">
        <v>19.418322948337</v>
      </c>
      <c r="J489" s="53">
        <v>3.20277634751463</v>
      </c>
      <c r="K489" s="53">
        <v>14.4530334649188</v>
      </c>
      <c r="L489" s="19"/>
      <c r="M489" s="20"/>
      <c r="N489" s="21">
        <v>-5.6</v>
      </c>
      <c r="O489" s="22">
        <v>2.5</v>
      </c>
      <c r="P489" s="22">
        <v>-12.03</v>
      </c>
      <c r="Q489" s="22">
        <v>0.84</v>
      </c>
      <c r="R489" s="23"/>
      <c r="S489" s="23"/>
      <c r="V489" s="5" t="s">
        <v>80</v>
      </c>
      <c r="W489" s="5" t="s">
        <v>27</v>
      </c>
      <c r="X489" s="5">
        <v>-5.6</v>
      </c>
      <c r="Y489" s="5">
        <v>2.5</v>
      </c>
      <c r="Z489" s="5">
        <v>-12.03</v>
      </c>
      <c r="AA489" s="5">
        <v>0.84</v>
      </c>
      <c r="AE489" s="5" t="b">
        <f t="shared" si="14"/>
        <v>1</v>
      </c>
      <c r="AF489" s="5" t="b">
        <f t="shared" si="15"/>
        <v>1</v>
      </c>
    </row>
    <row r="490" spans="1:32">
      <c r="A490" s="17"/>
      <c r="B490" s="17" t="s">
        <v>81</v>
      </c>
      <c r="C490" s="18" t="s">
        <v>26</v>
      </c>
      <c r="D490" s="53">
        <v>41.934805020552197</v>
      </c>
      <c r="E490" s="53">
        <v>41.018581444856999</v>
      </c>
      <c r="F490" s="53">
        <v>46.524745546918098</v>
      </c>
      <c r="G490" s="53">
        <v>37.210854242977298</v>
      </c>
      <c r="H490" s="53">
        <v>42.753245653681198</v>
      </c>
      <c r="I490" s="53">
        <v>40.695683204850802</v>
      </c>
      <c r="J490" s="53">
        <v>38.961762911938997</v>
      </c>
      <c r="K490" s="53">
        <v>41.117856485113002</v>
      </c>
      <c r="L490" s="19"/>
      <c r="M490" s="20"/>
      <c r="N490" s="21">
        <v>0.32</v>
      </c>
      <c r="O490" s="22">
        <v>1.46</v>
      </c>
      <c r="P490" s="22">
        <v>-3.45</v>
      </c>
      <c r="Q490" s="22">
        <v>4.08</v>
      </c>
      <c r="R490" s="23"/>
      <c r="S490" s="23"/>
      <c r="V490" s="5" t="s">
        <v>81</v>
      </c>
      <c r="W490" s="5" t="s">
        <v>26</v>
      </c>
      <c r="X490" s="5">
        <v>0.32</v>
      </c>
      <c r="Y490" s="5">
        <v>1.46</v>
      </c>
      <c r="Z490" s="5">
        <v>-3.45</v>
      </c>
      <c r="AA490" s="5">
        <v>4.08</v>
      </c>
      <c r="AE490" s="5" t="b">
        <f t="shared" si="14"/>
        <v>1</v>
      </c>
      <c r="AF490" s="5" t="b">
        <f t="shared" si="15"/>
        <v>1</v>
      </c>
    </row>
    <row r="491" spans="1:32">
      <c r="A491" s="17"/>
      <c r="B491" s="17"/>
      <c r="C491" s="18" t="s">
        <v>27</v>
      </c>
      <c r="D491" s="53">
        <v>48.0424060909601</v>
      </c>
      <c r="E491" s="53">
        <v>45.814939336418099</v>
      </c>
      <c r="F491" s="53">
        <v>46.244954796469798</v>
      </c>
      <c r="G491" s="53">
        <v>35.403180136860797</v>
      </c>
      <c r="H491" s="53">
        <v>43.102616070323599</v>
      </c>
      <c r="I491" s="53">
        <v>38.0348596562146</v>
      </c>
      <c r="J491" s="53">
        <v>37.653956326778101</v>
      </c>
      <c r="K491" s="53">
        <v>40.100738160818203</v>
      </c>
      <c r="L491" s="19"/>
      <c r="M491" s="20"/>
      <c r="N491" s="21">
        <v>-4.0999999999999996</v>
      </c>
      <c r="O491" s="22">
        <v>1.73</v>
      </c>
      <c r="P491" s="22">
        <v>-8.57</v>
      </c>
      <c r="Q491" s="22">
        <v>0.37</v>
      </c>
      <c r="R491" s="23"/>
      <c r="S491" s="23"/>
      <c r="V491" s="5" t="s">
        <v>81</v>
      </c>
      <c r="W491" s="5" t="s">
        <v>27</v>
      </c>
      <c r="X491" s="5">
        <v>-4.0999999999999996</v>
      </c>
      <c r="Y491" s="5">
        <v>1.73</v>
      </c>
      <c r="Z491" s="5">
        <v>-8.57</v>
      </c>
      <c r="AA491" s="5">
        <v>0.37</v>
      </c>
      <c r="AE491" s="5" t="b">
        <f t="shared" si="14"/>
        <v>1</v>
      </c>
      <c r="AF491" s="5" t="b">
        <f t="shared" si="15"/>
        <v>1</v>
      </c>
    </row>
    <row r="492" spans="1:32">
      <c r="A492" s="17"/>
      <c r="B492" s="17" t="s">
        <v>82</v>
      </c>
      <c r="C492" s="18" t="s">
        <v>26</v>
      </c>
      <c r="D492" s="53">
        <v>13.870559599041099</v>
      </c>
      <c r="E492" s="53">
        <v>21.739488307330099</v>
      </c>
      <c r="F492" s="53">
        <v>0</v>
      </c>
      <c r="G492" s="53">
        <v>17.226250314784899</v>
      </c>
      <c r="H492" s="53">
        <v>0</v>
      </c>
      <c r="I492" s="53">
        <v>17.148437166227101</v>
      </c>
      <c r="J492" s="53">
        <v>18.447772897825701</v>
      </c>
      <c r="K492" s="53">
        <v>3.3719548622540199</v>
      </c>
      <c r="L492" s="19"/>
      <c r="M492" s="20"/>
      <c r="N492" s="21" t="s">
        <v>91</v>
      </c>
      <c r="O492" s="22">
        <v>9.76</v>
      </c>
      <c r="P492" s="22">
        <v>-27.75</v>
      </c>
      <c r="Q492" s="22">
        <v>22.62</v>
      </c>
      <c r="R492" s="23"/>
      <c r="S492" s="23"/>
      <c r="T492" s="4" t="s">
        <v>88</v>
      </c>
      <c r="V492" s="5" t="s">
        <v>82</v>
      </c>
      <c r="W492" s="5" t="s">
        <v>26</v>
      </c>
      <c r="X492" s="5" t="s">
        <v>91</v>
      </c>
      <c r="Y492" s="5">
        <v>9.76</v>
      </c>
      <c r="Z492" s="5">
        <v>-27.75</v>
      </c>
      <c r="AA492" s="5">
        <v>22.62</v>
      </c>
      <c r="AD492" s="5" t="s">
        <v>88</v>
      </c>
      <c r="AE492" s="5" t="b">
        <f t="shared" si="14"/>
        <v>1</v>
      </c>
      <c r="AF492" s="5" t="b">
        <f t="shared" si="15"/>
        <v>1</v>
      </c>
    </row>
    <row r="493" spans="1:32" ht="13.8" thickBot="1">
      <c r="A493" s="45"/>
      <c r="B493" s="45"/>
      <c r="C493" s="46" t="s">
        <v>27</v>
      </c>
      <c r="D493" s="56">
        <v>10.286495084782301</v>
      </c>
      <c r="E493" s="56">
        <v>23.973769924890298</v>
      </c>
      <c r="F493" s="56">
        <v>1.15568708553513</v>
      </c>
      <c r="G493" s="56">
        <v>24.958802290516001</v>
      </c>
      <c r="H493" s="56">
        <v>0.93558918538764402</v>
      </c>
      <c r="I493" s="56">
        <v>13.5108248013675</v>
      </c>
      <c r="J493" s="56">
        <v>5.4706264582927702</v>
      </c>
      <c r="K493" s="56">
        <v>1.2719923322965201</v>
      </c>
      <c r="L493" s="47"/>
      <c r="M493" s="48"/>
      <c r="N493" s="49">
        <v>-15.18</v>
      </c>
      <c r="O493" s="50">
        <v>6.66</v>
      </c>
      <c r="P493" s="50">
        <v>-32.35</v>
      </c>
      <c r="Q493" s="50">
        <v>1.99</v>
      </c>
      <c r="R493" s="51"/>
      <c r="S493" s="51"/>
      <c r="V493" s="5" t="s">
        <v>82</v>
      </c>
      <c r="W493" s="5" t="s">
        <v>27</v>
      </c>
      <c r="X493" s="5">
        <v>-15.18</v>
      </c>
      <c r="Y493" s="5">
        <v>6.66</v>
      </c>
      <c r="Z493" s="5">
        <v>-32.35</v>
      </c>
      <c r="AA493" s="5">
        <v>1.99</v>
      </c>
      <c r="AE493" s="5" t="b">
        <f t="shared" si="14"/>
        <v>1</v>
      </c>
      <c r="AF493" s="5" t="b">
        <f t="shared" si="15"/>
        <v>1</v>
      </c>
    </row>
    <row r="494" spans="1:32">
      <c r="A494" s="5" t="s">
        <v>92</v>
      </c>
    </row>
    <row r="495" spans="1:32">
      <c r="A495" s="5" t="s">
        <v>93</v>
      </c>
    </row>
  </sheetData>
  <mergeCells count="240">
    <mergeCell ref="B486:B487"/>
    <mergeCell ref="B488:B489"/>
    <mergeCell ref="B490:B491"/>
    <mergeCell ref="B492:B493"/>
    <mergeCell ref="B474:B475"/>
    <mergeCell ref="B476:B477"/>
    <mergeCell ref="B478:B479"/>
    <mergeCell ref="B480:B481"/>
    <mergeCell ref="B482:B483"/>
    <mergeCell ref="B484:B485"/>
    <mergeCell ref="B461:B462"/>
    <mergeCell ref="B463:B464"/>
    <mergeCell ref="B465:B466"/>
    <mergeCell ref="B467:B468"/>
    <mergeCell ref="B469:B470"/>
    <mergeCell ref="B472:B473"/>
    <mergeCell ref="B448:B449"/>
    <mergeCell ref="B450:B451"/>
    <mergeCell ref="B452:B453"/>
    <mergeCell ref="B454:B455"/>
    <mergeCell ref="B457:B458"/>
    <mergeCell ref="B459:B460"/>
    <mergeCell ref="B436:B437"/>
    <mergeCell ref="B438:B439"/>
    <mergeCell ref="B440:B441"/>
    <mergeCell ref="B442:B443"/>
    <mergeCell ref="B444:B445"/>
    <mergeCell ref="B446:B447"/>
    <mergeCell ref="B424:B425"/>
    <mergeCell ref="B426:B427"/>
    <mergeCell ref="B428:B429"/>
    <mergeCell ref="B430:B431"/>
    <mergeCell ref="B432:B433"/>
    <mergeCell ref="B434:B435"/>
    <mergeCell ref="B412:B413"/>
    <mergeCell ref="B414:B415"/>
    <mergeCell ref="B416:B417"/>
    <mergeCell ref="B418:B419"/>
    <mergeCell ref="B420:B421"/>
    <mergeCell ref="B422:B423"/>
    <mergeCell ref="B392:B393"/>
    <mergeCell ref="B394:B395"/>
    <mergeCell ref="A396:A493"/>
    <mergeCell ref="B396:B397"/>
    <mergeCell ref="B398:B399"/>
    <mergeCell ref="B400:B401"/>
    <mergeCell ref="B402:B403"/>
    <mergeCell ref="B404:B405"/>
    <mergeCell ref="B406:B407"/>
    <mergeCell ref="B408:B409"/>
    <mergeCell ref="B380:B381"/>
    <mergeCell ref="B382:B383"/>
    <mergeCell ref="B384:B385"/>
    <mergeCell ref="B386:B387"/>
    <mergeCell ref="B388:B389"/>
    <mergeCell ref="B390:B391"/>
    <mergeCell ref="B367:B368"/>
    <mergeCell ref="B369:B370"/>
    <mergeCell ref="B371:B372"/>
    <mergeCell ref="B374:B375"/>
    <mergeCell ref="B376:B377"/>
    <mergeCell ref="B378:B379"/>
    <mergeCell ref="B354:B355"/>
    <mergeCell ref="B356:B357"/>
    <mergeCell ref="B359:B360"/>
    <mergeCell ref="B361:B362"/>
    <mergeCell ref="B363:B364"/>
    <mergeCell ref="B365:B366"/>
    <mergeCell ref="B342:B343"/>
    <mergeCell ref="B344:B345"/>
    <mergeCell ref="B346:B347"/>
    <mergeCell ref="B348:B349"/>
    <mergeCell ref="B350:B351"/>
    <mergeCell ref="B352:B353"/>
    <mergeCell ref="B330:B331"/>
    <mergeCell ref="B332:B333"/>
    <mergeCell ref="B334:B335"/>
    <mergeCell ref="B336:B337"/>
    <mergeCell ref="B338:B339"/>
    <mergeCell ref="B340:B341"/>
    <mergeCell ref="B318:B319"/>
    <mergeCell ref="B320:B321"/>
    <mergeCell ref="B322:B323"/>
    <mergeCell ref="B324:B325"/>
    <mergeCell ref="B326:B327"/>
    <mergeCell ref="B328:B329"/>
    <mergeCell ref="A298:A395"/>
    <mergeCell ref="B298:B299"/>
    <mergeCell ref="B300:B301"/>
    <mergeCell ref="B302:B303"/>
    <mergeCell ref="B304:B305"/>
    <mergeCell ref="B306:B307"/>
    <mergeCell ref="B308:B309"/>
    <mergeCell ref="B310:B311"/>
    <mergeCell ref="B314:B315"/>
    <mergeCell ref="B316:B317"/>
    <mergeCell ref="B286:B287"/>
    <mergeCell ref="B288:B289"/>
    <mergeCell ref="B290:B291"/>
    <mergeCell ref="B292:B293"/>
    <mergeCell ref="B294:B295"/>
    <mergeCell ref="B296:B297"/>
    <mergeCell ref="B273:B274"/>
    <mergeCell ref="B276:B277"/>
    <mergeCell ref="B278:B279"/>
    <mergeCell ref="B280:B281"/>
    <mergeCell ref="B282:B283"/>
    <mergeCell ref="B284:B285"/>
    <mergeCell ref="B261:B262"/>
    <mergeCell ref="B263:B264"/>
    <mergeCell ref="B265:B266"/>
    <mergeCell ref="B267:B268"/>
    <mergeCell ref="B269:B270"/>
    <mergeCell ref="B271:B272"/>
    <mergeCell ref="B248:B249"/>
    <mergeCell ref="B250:B251"/>
    <mergeCell ref="B252:B253"/>
    <mergeCell ref="B254:B255"/>
    <mergeCell ref="B256:B257"/>
    <mergeCell ref="B258:B259"/>
    <mergeCell ref="B236:B237"/>
    <mergeCell ref="B238:B239"/>
    <mergeCell ref="B240:B241"/>
    <mergeCell ref="B242:B243"/>
    <mergeCell ref="B244:B245"/>
    <mergeCell ref="B246:B247"/>
    <mergeCell ref="B224:B225"/>
    <mergeCell ref="B226:B227"/>
    <mergeCell ref="B228:B229"/>
    <mergeCell ref="B230:B231"/>
    <mergeCell ref="B232:B233"/>
    <mergeCell ref="B234:B235"/>
    <mergeCell ref="B210:B211"/>
    <mergeCell ref="B212:B213"/>
    <mergeCell ref="B216:B217"/>
    <mergeCell ref="B218:B219"/>
    <mergeCell ref="B220:B221"/>
    <mergeCell ref="B222:B223"/>
    <mergeCell ref="B192:B193"/>
    <mergeCell ref="B194:B195"/>
    <mergeCell ref="B196:B197"/>
    <mergeCell ref="B198:B199"/>
    <mergeCell ref="A200:A297"/>
    <mergeCell ref="B200:B201"/>
    <mergeCell ref="B202:B203"/>
    <mergeCell ref="B204:B205"/>
    <mergeCell ref="B206:B207"/>
    <mergeCell ref="B208:B209"/>
    <mergeCell ref="B180:B181"/>
    <mergeCell ref="B182:B183"/>
    <mergeCell ref="B184:B185"/>
    <mergeCell ref="B186:B187"/>
    <mergeCell ref="B188:B189"/>
    <mergeCell ref="B190:B191"/>
    <mergeCell ref="B167:B168"/>
    <mergeCell ref="B169:B170"/>
    <mergeCell ref="B171:B172"/>
    <mergeCell ref="B173:B174"/>
    <mergeCell ref="B175:B176"/>
    <mergeCell ref="B178:B179"/>
    <mergeCell ref="B154:B155"/>
    <mergeCell ref="B156:B157"/>
    <mergeCell ref="B158:B159"/>
    <mergeCell ref="B160:B161"/>
    <mergeCell ref="B163:B164"/>
    <mergeCell ref="B165:B166"/>
    <mergeCell ref="B142:B143"/>
    <mergeCell ref="B144:B145"/>
    <mergeCell ref="B146:B147"/>
    <mergeCell ref="B148:B149"/>
    <mergeCell ref="B150:B151"/>
    <mergeCell ref="B152:B153"/>
    <mergeCell ref="B130:B131"/>
    <mergeCell ref="B132:B133"/>
    <mergeCell ref="B134:B135"/>
    <mergeCell ref="B136:B137"/>
    <mergeCell ref="B138:B139"/>
    <mergeCell ref="B140:B141"/>
    <mergeCell ref="B118:B119"/>
    <mergeCell ref="B120:B121"/>
    <mergeCell ref="B122:B123"/>
    <mergeCell ref="B124:B125"/>
    <mergeCell ref="B126:B127"/>
    <mergeCell ref="B128:B129"/>
    <mergeCell ref="B98:B99"/>
    <mergeCell ref="B100:B101"/>
    <mergeCell ref="A102:A199"/>
    <mergeCell ref="B102:B103"/>
    <mergeCell ref="B104:B105"/>
    <mergeCell ref="B106:B107"/>
    <mergeCell ref="B108:B109"/>
    <mergeCell ref="B110:B111"/>
    <mergeCell ref="B112:B113"/>
    <mergeCell ref="B114:B115"/>
    <mergeCell ref="B86:B87"/>
    <mergeCell ref="B88:B89"/>
    <mergeCell ref="B90:B91"/>
    <mergeCell ref="B92:B93"/>
    <mergeCell ref="B94:B95"/>
    <mergeCell ref="B96:B97"/>
    <mergeCell ref="B73:B74"/>
    <mergeCell ref="B75:B76"/>
    <mergeCell ref="B77:B78"/>
    <mergeCell ref="B80:B81"/>
    <mergeCell ref="B82:B83"/>
    <mergeCell ref="B84:B85"/>
    <mergeCell ref="B60:B61"/>
    <mergeCell ref="B62:B63"/>
    <mergeCell ref="B65:B66"/>
    <mergeCell ref="B67:B68"/>
    <mergeCell ref="B69:B70"/>
    <mergeCell ref="B71:B72"/>
    <mergeCell ref="B48:B49"/>
    <mergeCell ref="B50:B51"/>
    <mergeCell ref="B52:B53"/>
    <mergeCell ref="B54:B55"/>
    <mergeCell ref="B56:B57"/>
    <mergeCell ref="B58:B59"/>
    <mergeCell ref="B36:B37"/>
    <mergeCell ref="B38:B39"/>
    <mergeCell ref="B40:B41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A4:A101"/>
    <mergeCell ref="B4:B5"/>
    <mergeCell ref="B6:B7"/>
    <mergeCell ref="B8:B9"/>
    <mergeCell ref="B10:B11"/>
    <mergeCell ref="B12:B13"/>
    <mergeCell ref="B14:B15"/>
    <mergeCell ref="B16:B17"/>
    <mergeCell ref="B20:B21"/>
    <mergeCell ref="B22:B23"/>
  </mergeCells>
  <conditionalFormatting sqref="AC1:AC1048576 AE1:AF1048576">
    <cfRule type="containsText" dxfId="0" priority="1" operator="containsText" text="FALSE">
      <formula>NOT(ISERROR(SEARCH("FALSE",AC1)))</formula>
    </cfRule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864A415-C6D6-4710-97C6-A67EDF4450A0}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'Supplementary Table 4'!D4:K4</xm:f>
              <xm:sqref>M4</xm:sqref>
            </x14:sparkline>
            <x14:sparkline>
              <xm:f>'Supplementary Table 4'!D5:K5</xm:f>
              <xm:sqref>M5</xm:sqref>
            </x14:sparkline>
            <x14:sparkline>
              <xm:f>'Supplementary Table 4'!D6:K6</xm:f>
              <xm:sqref>M6</xm:sqref>
            </x14:sparkline>
            <x14:sparkline>
              <xm:f>'Supplementary Table 4'!D7:K7</xm:f>
              <xm:sqref>M7</xm:sqref>
            </x14:sparkline>
            <x14:sparkline>
              <xm:f>'Supplementary Table 4'!D8:K8</xm:f>
              <xm:sqref>M8</xm:sqref>
            </x14:sparkline>
            <x14:sparkline>
              <xm:f>'Supplementary Table 4'!D9:K9</xm:f>
              <xm:sqref>M9</xm:sqref>
            </x14:sparkline>
            <x14:sparkline>
              <xm:f>'Supplementary Table 4'!D10:K10</xm:f>
              <xm:sqref>M10</xm:sqref>
            </x14:sparkline>
            <x14:sparkline>
              <xm:f>'Supplementary Table 4'!D11:K11</xm:f>
              <xm:sqref>M11</xm:sqref>
            </x14:sparkline>
            <x14:sparkline>
              <xm:f>'Supplementary Table 4'!D12:K12</xm:f>
              <xm:sqref>M12</xm:sqref>
            </x14:sparkline>
            <x14:sparkline>
              <xm:f>'Supplementary Table 4'!D13:K13</xm:f>
              <xm:sqref>M13</xm:sqref>
            </x14:sparkline>
            <x14:sparkline>
              <xm:f>'Supplementary Table 4'!D14:K14</xm:f>
              <xm:sqref>M14</xm:sqref>
            </x14:sparkline>
            <x14:sparkline>
              <xm:f>'Supplementary Table 4'!D15:K15</xm:f>
              <xm:sqref>M15</xm:sqref>
            </x14:sparkline>
            <x14:sparkline>
              <xm:f>'Supplementary Table 4'!D16:K16</xm:f>
              <xm:sqref>M16</xm:sqref>
            </x14:sparkline>
            <x14:sparkline>
              <xm:f>'Supplementary Table 4'!D17:K17</xm:f>
              <xm:sqref>M17</xm:sqref>
            </x14:sparkline>
            <x14:sparkline>
              <xm:f>'Supplementary Table 4'!D18:K18</xm:f>
              <xm:sqref>M18</xm:sqref>
            </x14:sparkline>
            <x14:sparkline>
              <xm:f>'Supplementary Table 4'!D19:K19</xm:f>
              <xm:sqref>M19</xm:sqref>
            </x14:sparkline>
            <x14:sparkline>
              <xm:f>'Supplementary Table 4'!D20:K20</xm:f>
              <xm:sqref>M20</xm:sqref>
            </x14:sparkline>
            <x14:sparkline>
              <xm:f>'Supplementary Table 4'!D21:K21</xm:f>
              <xm:sqref>M21</xm:sqref>
            </x14:sparkline>
            <x14:sparkline>
              <xm:f>'Supplementary Table 4'!D22:K22</xm:f>
              <xm:sqref>M22</xm:sqref>
            </x14:sparkline>
            <x14:sparkline>
              <xm:f>'Supplementary Table 4'!D23:K23</xm:f>
              <xm:sqref>M23</xm:sqref>
            </x14:sparkline>
            <x14:sparkline>
              <xm:f>'Supplementary Table 4'!D24:K24</xm:f>
              <xm:sqref>M24</xm:sqref>
            </x14:sparkline>
            <x14:sparkline>
              <xm:f>'Supplementary Table 4'!D25:K25</xm:f>
              <xm:sqref>M25</xm:sqref>
            </x14:sparkline>
            <x14:sparkline>
              <xm:f>'Supplementary Table 4'!D26:K26</xm:f>
              <xm:sqref>M26</xm:sqref>
            </x14:sparkline>
            <x14:sparkline>
              <xm:f>'Supplementary Table 4'!D27:K27</xm:f>
              <xm:sqref>M27</xm:sqref>
            </x14:sparkline>
            <x14:sparkline>
              <xm:f>'Supplementary Table 4'!D28:K28</xm:f>
              <xm:sqref>M28</xm:sqref>
            </x14:sparkline>
            <x14:sparkline>
              <xm:f>'Supplementary Table 4'!D29:K29</xm:f>
              <xm:sqref>M29</xm:sqref>
            </x14:sparkline>
            <x14:sparkline>
              <xm:f>'Supplementary Table 4'!D30:K30</xm:f>
              <xm:sqref>M30</xm:sqref>
            </x14:sparkline>
            <x14:sparkline>
              <xm:f>'Supplementary Table 4'!D31:K31</xm:f>
              <xm:sqref>M31</xm:sqref>
            </x14:sparkline>
            <x14:sparkline>
              <xm:f>'Supplementary Table 4'!D32:K32</xm:f>
              <xm:sqref>M32</xm:sqref>
            </x14:sparkline>
            <x14:sparkline>
              <xm:f>'Supplementary Table 4'!D33:K33</xm:f>
              <xm:sqref>M33</xm:sqref>
            </x14:sparkline>
            <x14:sparkline>
              <xm:f>'Supplementary Table 4'!D34:K34</xm:f>
              <xm:sqref>M34</xm:sqref>
            </x14:sparkline>
            <x14:sparkline>
              <xm:f>'Supplementary Table 4'!D35:K35</xm:f>
              <xm:sqref>M35</xm:sqref>
            </x14:sparkline>
            <x14:sparkline>
              <xm:f>'Supplementary Table 4'!D36:K36</xm:f>
              <xm:sqref>M36</xm:sqref>
            </x14:sparkline>
            <x14:sparkline>
              <xm:f>'Supplementary Table 4'!D37:K37</xm:f>
              <xm:sqref>M37</xm:sqref>
            </x14:sparkline>
            <x14:sparkline>
              <xm:f>'Supplementary Table 4'!D38:K38</xm:f>
              <xm:sqref>M38</xm:sqref>
            </x14:sparkline>
            <x14:sparkline>
              <xm:f>'Supplementary Table 4'!D39:K39</xm:f>
              <xm:sqref>M39</xm:sqref>
            </x14:sparkline>
            <x14:sparkline>
              <xm:f>'Supplementary Table 4'!D40:K40</xm:f>
              <xm:sqref>M40</xm:sqref>
            </x14:sparkline>
            <x14:sparkline>
              <xm:f>'Supplementary Table 4'!D41:K41</xm:f>
              <xm:sqref>M41</xm:sqref>
            </x14:sparkline>
            <x14:sparkline>
              <xm:f>'Supplementary Table 4'!D42:K42</xm:f>
              <xm:sqref>M42</xm:sqref>
            </x14:sparkline>
            <x14:sparkline>
              <xm:f>'Supplementary Table 4'!D43:K43</xm:f>
              <xm:sqref>M43</xm:sqref>
            </x14:sparkline>
            <x14:sparkline>
              <xm:f>'Supplementary Table 4'!D44:K44</xm:f>
              <xm:sqref>M44</xm:sqref>
            </x14:sparkline>
            <x14:sparkline>
              <xm:f>'Supplementary Table 4'!D45:K45</xm:f>
              <xm:sqref>M45</xm:sqref>
            </x14:sparkline>
            <x14:sparkline>
              <xm:f>'Supplementary Table 4'!D46:K46</xm:f>
              <xm:sqref>M46</xm:sqref>
            </x14:sparkline>
            <x14:sparkline>
              <xm:f>'Supplementary Table 4'!D47:K47</xm:f>
              <xm:sqref>M47</xm:sqref>
            </x14:sparkline>
            <x14:sparkline>
              <xm:f>'Supplementary Table 4'!D48:K48</xm:f>
              <xm:sqref>M48</xm:sqref>
            </x14:sparkline>
            <x14:sparkline>
              <xm:f>'Supplementary Table 4'!D49:K49</xm:f>
              <xm:sqref>M49</xm:sqref>
            </x14:sparkline>
            <x14:sparkline>
              <xm:f>'Supplementary Table 4'!D50:K50</xm:f>
              <xm:sqref>M50</xm:sqref>
            </x14:sparkline>
            <x14:sparkline>
              <xm:f>'Supplementary Table 4'!D51:K51</xm:f>
              <xm:sqref>M51</xm:sqref>
            </x14:sparkline>
            <x14:sparkline>
              <xm:f>'Supplementary Table 4'!D52:K52</xm:f>
              <xm:sqref>M52</xm:sqref>
            </x14:sparkline>
            <x14:sparkline>
              <xm:f>'Supplementary Table 4'!D53:K53</xm:f>
              <xm:sqref>M53</xm:sqref>
            </x14:sparkline>
            <x14:sparkline>
              <xm:f>'Supplementary Table 4'!D54:K54</xm:f>
              <xm:sqref>M54</xm:sqref>
            </x14:sparkline>
            <x14:sparkline>
              <xm:f>'Supplementary Table 4'!D55:K55</xm:f>
              <xm:sqref>M55</xm:sqref>
            </x14:sparkline>
            <x14:sparkline>
              <xm:f>'Supplementary Table 4'!D56:K56</xm:f>
              <xm:sqref>M56</xm:sqref>
            </x14:sparkline>
            <x14:sparkline>
              <xm:f>'Supplementary Table 4'!D57:K57</xm:f>
              <xm:sqref>M57</xm:sqref>
            </x14:sparkline>
            <x14:sparkline>
              <xm:f>'Supplementary Table 4'!D58:K58</xm:f>
              <xm:sqref>M58</xm:sqref>
            </x14:sparkline>
            <x14:sparkline>
              <xm:f>'Supplementary Table 4'!D59:K59</xm:f>
              <xm:sqref>M59</xm:sqref>
            </x14:sparkline>
            <x14:sparkline>
              <xm:f>'Supplementary Table 4'!D60:K60</xm:f>
              <xm:sqref>M60</xm:sqref>
            </x14:sparkline>
            <x14:sparkline>
              <xm:f>'Supplementary Table 4'!D61:K61</xm:f>
              <xm:sqref>M61</xm:sqref>
            </x14:sparkline>
            <x14:sparkline>
              <xm:f>'Supplementary Table 4'!D62:K62</xm:f>
              <xm:sqref>M62</xm:sqref>
            </x14:sparkline>
            <x14:sparkline>
              <xm:f>'Supplementary Table 4'!D63:K63</xm:f>
              <xm:sqref>M63</xm:sqref>
            </x14:sparkline>
            <x14:sparkline>
              <xm:f>'Supplementary Table 4'!D64:K64</xm:f>
              <xm:sqref>M64</xm:sqref>
            </x14:sparkline>
            <x14:sparkline>
              <xm:f>'Supplementary Table 4'!D65:K65</xm:f>
              <xm:sqref>M65</xm:sqref>
            </x14:sparkline>
            <x14:sparkline>
              <xm:f>'Supplementary Table 4'!D66:K66</xm:f>
              <xm:sqref>M66</xm:sqref>
            </x14:sparkline>
            <x14:sparkline>
              <xm:f>'Supplementary Table 4'!D67:K67</xm:f>
              <xm:sqref>M67</xm:sqref>
            </x14:sparkline>
            <x14:sparkline>
              <xm:f>'Supplementary Table 4'!D68:K68</xm:f>
              <xm:sqref>M68</xm:sqref>
            </x14:sparkline>
            <x14:sparkline>
              <xm:f>'Supplementary Table 4'!D69:K69</xm:f>
              <xm:sqref>M69</xm:sqref>
            </x14:sparkline>
            <x14:sparkline>
              <xm:f>'Supplementary Table 4'!D70:K70</xm:f>
              <xm:sqref>M70</xm:sqref>
            </x14:sparkline>
            <x14:sparkline>
              <xm:f>'Supplementary Table 4'!D71:K71</xm:f>
              <xm:sqref>M71</xm:sqref>
            </x14:sparkline>
            <x14:sparkline>
              <xm:f>'Supplementary Table 4'!D72:K72</xm:f>
              <xm:sqref>M72</xm:sqref>
            </x14:sparkline>
            <x14:sparkline>
              <xm:f>'Supplementary Table 4'!D73:K73</xm:f>
              <xm:sqref>M73</xm:sqref>
            </x14:sparkline>
            <x14:sparkline>
              <xm:f>'Supplementary Table 4'!D74:K74</xm:f>
              <xm:sqref>M74</xm:sqref>
            </x14:sparkline>
            <x14:sparkline>
              <xm:f>'Supplementary Table 4'!D75:K75</xm:f>
              <xm:sqref>M75</xm:sqref>
            </x14:sparkline>
            <x14:sparkline>
              <xm:f>'Supplementary Table 4'!D76:K76</xm:f>
              <xm:sqref>M76</xm:sqref>
            </x14:sparkline>
            <x14:sparkline>
              <xm:f>'Supplementary Table 4'!D77:K77</xm:f>
              <xm:sqref>M77</xm:sqref>
            </x14:sparkline>
            <x14:sparkline>
              <xm:f>'Supplementary Table 4'!D78:K78</xm:f>
              <xm:sqref>M78</xm:sqref>
            </x14:sparkline>
            <x14:sparkline>
              <xm:f>'Supplementary Table 4'!D79:K79</xm:f>
              <xm:sqref>M79</xm:sqref>
            </x14:sparkline>
            <x14:sparkline>
              <xm:f>'Supplementary Table 4'!D80:K80</xm:f>
              <xm:sqref>M80</xm:sqref>
            </x14:sparkline>
            <x14:sparkline>
              <xm:f>'Supplementary Table 4'!D81:K81</xm:f>
              <xm:sqref>M81</xm:sqref>
            </x14:sparkline>
            <x14:sparkline>
              <xm:f>'Supplementary Table 4'!D82:K82</xm:f>
              <xm:sqref>M82</xm:sqref>
            </x14:sparkline>
            <x14:sparkline>
              <xm:f>'Supplementary Table 4'!D83:K83</xm:f>
              <xm:sqref>M83</xm:sqref>
            </x14:sparkline>
            <x14:sparkline>
              <xm:f>'Supplementary Table 4'!D84:K84</xm:f>
              <xm:sqref>M84</xm:sqref>
            </x14:sparkline>
            <x14:sparkline>
              <xm:f>'Supplementary Table 4'!D85:K85</xm:f>
              <xm:sqref>M85</xm:sqref>
            </x14:sparkline>
            <x14:sparkline>
              <xm:f>'Supplementary Table 4'!D86:K86</xm:f>
              <xm:sqref>M86</xm:sqref>
            </x14:sparkline>
            <x14:sparkline>
              <xm:f>'Supplementary Table 4'!D87:K87</xm:f>
              <xm:sqref>M87</xm:sqref>
            </x14:sparkline>
            <x14:sparkline>
              <xm:f>'Supplementary Table 4'!D88:K88</xm:f>
              <xm:sqref>M88</xm:sqref>
            </x14:sparkline>
            <x14:sparkline>
              <xm:f>'Supplementary Table 4'!D89:K89</xm:f>
              <xm:sqref>M89</xm:sqref>
            </x14:sparkline>
            <x14:sparkline>
              <xm:f>'Supplementary Table 4'!D90:K90</xm:f>
              <xm:sqref>M90</xm:sqref>
            </x14:sparkline>
            <x14:sparkline>
              <xm:f>'Supplementary Table 4'!D91:K91</xm:f>
              <xm:sqref>M91</xm:sqref>
            </x14:sparkline>
            <x14:sparkline>
              <xm:f>'Supplementary Table 4'!D92:K92</xm:f>
              <xm:sqref>M92</xm:sqref>
            </x14:sparkline>
            <x14:sparkline>
              <xm:f>'Supplementary Table 4'!D93:K93</xm:f>
              <xm:sqref>M93</xm:sqref>
            </x14:sparkline>
            <x14:sparkline>
              <xm:f>'Supplementary Table 4'!D94:K94</xm:f>
              <xm:sqref>M94</xm:sqref>
            </x14:sparkline>
            <x14:sparkline>
              <xm:f>'Supplementary Table 4'!D95:K95</xm:f>
              <xm:sqref>M95</xm:sqref>
            </x14:sparkline>
            <x14:sparkline>
              <xm:f>'Supplementary Table 4'!D96:K96</xm:f>
              <xm:sqref>M96</xm:sqref>
            </x14:sparkline>
            <x14:sparkline>
              <xm:f>'Supplementary Table 4'!D97:K97</xm:f>
              <xm:sqref>M97</xm:sqref>
            </x14:sparkline>
            <x14:sparkline>
              <xm:f>'Supplementary Table 4'!D98:K98</xm:f>
              <xm:sqref>M98</xm:sqref>
            </x14:sparkline>
            <x14:sparkline>
              <xm:f>'Supplementary Table 4'!D99:K99</xm:f>
              <xm:sqref>M99</xm:sqref>
            </x14:sparkline>
            <x14:sparkline>
              <xm:f>'Supplementary Table 4'!D100:K100</xm:f>
              <xm:sqref>M100</xm:sqref>
            </x14:sparkline>
            <x14:sparkline>
              <xm:f>'Supplementary Table 4'!D101:K101</xm:f>
              <xm:sqref>M101</xm:sqref>
            </x14:sparkline>
            <x14:sparkline>
              <xm:f>'Supplementary Table 4'!D102:K102</xm:f>
              <xm:sqref>M102</xm:sqref>
            </x14:sparkline>
            <x14:sparkline>
              <xm:f>'Supplementary Table 4'!D103:K103</xm:f>
              <xm:sqref>M103</xm:sqref>
            </x14:sparkline>
            <x14:sparkline>
              <xm:f>'Supplementary Table 4'!D104:K104</xm:f>
              <xm:sqref>M104</xm:sqref>
            </x14:sparkline>
            <x14:sparkline>
              <xm:f>'Supplementary Table 4'!D105:K105</xm:f>
              <xm:sqref>M105</xm:sqref>
            </x14:sparkline>
            <x14:sparkline>
              <xm:f>'Supplementary Table 4'!D106:K106</xm:f>
              <xm:sqref>M106</xm:sqref>
            </x14:sparkline>
            <x14:sparkline>
              <xm:f>'Supplementary Table 4'!D107:K107</xm:f>
              <xm:sqref>M107</xm:sqref>
            </x14:sparkline>
            <x14:sparkline>
              <xm:f>'Supplementary Table 4'!D108:K108</xm:f>
              <xm:sqref>M108</xm:sqref>
            </x14:sparkline>
            <x14:sparkline>
              <xm:f>'Supplementary Table 4'!D109:K109</xm:f>
              <xm:sqref>M109</xm:sqref>
            </x14:sparkline>
            <x14:sparkline>
              <xm:f>'Supplementary Table 4'!D110:K110</xm:f>
              <xm:sqref>M110</xm:sqref>
            </x14:sparkline>
            <x14:sparkline>
              <xm:f>'Supplementary Table 4'!D111:K111</xm:f>
              <xm:sqref>M111</xm:sqref>
            </x14:sparkline>
            <x14:sparkline>
              <xm:f>'Supplementary Table 4'!D112:K112</xm:f>
              <xm:sqref>M112</xm:sqref>
            </x14:sparkline>
            <x14:sparkline>
              <xm:f>'Supplementary Table 4'!D113:K113</xm:f>
              <xm:sqref>M113</xm:sqref>
            </x14:sparkline>
            <x14:sparkline>
              <xm:f>'Supplementary Table 4'!D114:K114</xm:f>
              <xm:sqref>M114</xm:sqref>
            </x14:sparkline>
            <x14:sparkline>
              <xm:f>'Supplementary Table 4'!D115:K115</xm:f>
              <xm:sqref>M115</xm:sqref>
            </x14:sparkline>
            <x14:sparkline>
              <xm:f>'Supplementary Table 4'!D116:K116</xm:f>
              <xm:sqref>M116</xm:sqref>
            </x14:sparkline>
            <x14:sparkline>
              <xm:f>'Supplementary Table 4'!D117:K117</xm:f>
              <xm:sqref>M117</xm:sqref>
            </x14:sparkline>
            <x14:sparkline>
              <xm:f>'Supplementary Table 4'!D118:K118</xm:f>
              <xm:sqref>M118</xm:sqref>
            </x14:sparkline>
            <x14:sparkline>
              <xm:f>'Supplementary Table 4'!D119:K119</xm:f>
              <xm:sqref>M119</xm:sqref>
            </x14:sparkline>
            <x14:sparkline>
              <xm:f>'Supplementary Table 4'!D120:K120</xm:f>
              <xm:sqref>M120</xm:sqref>
            </x14:sparkline>
            <x14:sparkline>
              <xm:f>'Supplementary Table 4'!D121:K121</xm:f>
              <xm:sqref>M121</xm:sqref>
            </x14:sparkline>
            <x14:sparkline>
              <xm:f>'Supplementary Table 4'!D122:K122</xm:f>
              <xm:sqref>M122</xm:sqref>
            </x14:sparkline>
            <x14:sparkline>
              <xm:f>'Supplementary Table 4'!D123:K123</xm:f>
              <xm:sqref>M123</xm:sqref>
            </x14:sparkline>
            <x14:sparkline>
              <xm:f>'Supplementary Table 4'!D124:K124</xm:f>
              <xm:sqref>M124</xm:sqref>
            </x14:sparkline>
            <x14:sparkline>
              <xm:f>'Supplementary Table 4'!D125:K125</xm:f>
              <xm:sqref>M125</xm:sqref>
            </x14:sparkline>
            <x14:sparkline>
              <xm:f>'Supplementary Table 4'!D126:K126</xm:f>
              <xm:sqref>M126</xm:sqref>
            </x14:sparkline>
            <x14:sparkline>
              <xm:f>'Supplementary Table 4'!D127:K127</xm:f>
              <xm:sqref>M127</xm:sqref>
            </x14:sparkline>
            <x14:sparkline>
              <xm:f>'Supplementary Table 4'!D128:K128</xm:f>
              <xm:sqref>M128</xm:sqref>
            </x14:sparkline>
            <x14:sparkline>
              <xm:f>'Supplementary Table 4'!D129:K129</xm:f>
              <xm:sqref>M129</xm:sqref>
            </x14:sparkline>
            <x14:sparkline>
              <xm:f>'Supplementary Table 4'!D130:K130</xm:f>
              <xm:sqref>M130</xm:sqref>
            </x14:sparkline>
            <x14:sparkline>
              <xm:f>'Supplementary Table 4'!D131:K131</xm:f>
              <xm:sqref>M131</xm:sqref>
            </x14:sparkline>
            <x14:sparkline>
              <xm:f>'Supplementary Table 4'!D132:K132</xm:f>
              <xm:sqref>M132</xm:sqref>
            </x14:sparkline>
            <x14:sparkline>
              <xm:f>'Supplementary Table 4'!D133:K133</xm:f>
              <xm:sqref>M133</xm:sqref>
            </x14:sparkline>
            <x14:sparkline>
              <xm:f>'Supplementary Table 4'!D134:K134</xm:f>
              <xm:sqref>M134</xm:sqref>
            </x14:sparkline>
            <x14:sparkline>
              <xm:f>'Supplementary Table 4'!D135:K135</xm:f>
              <xm:sqref>M135</xm:sqref>
            </x14:sparkline>
            <x14:sparkline>
              <xm:f>'Supplementary Table 4'!D136:K136</xm:f>
              <xm:sqref>M136</xm:sqref>
            </x14:sparkline>
            <x14:sparkline>
              <xm:f>'Supplementary Table 4'!D137:K137</xm:f>
              <xm:sqref>M137</xm:sqref>
            </x14:sparkline>
            <x14:sparkline>
              <xm:f>'Supplementary Table 4'!D138:K138</xm:f>
              <xm:sqref>M138</xm:sqref>
            </x14:sparkline>
            <x14:sparkline>
              <xm:f>'Supplementary Table 4'!D139:K139</xm:f>
              <xm:sqref>M139</xm:sqref>
            </x14:sparkline>
            <x14:sparkline>
              <xm:f>'Supplementary Table 4'!D140:K140</xm:f>
              <xm:sqref>M140</xm:sqref>
            </x14:sparkline>
            <x14:sparkline>
              <xm:f>'Supplementary Table 4'!D141:K141</xm:f>
              <xm:sqref>M141</xm:sqref>
            </x14:sparkline>
            <x14:sparkline>
              <xm:f>'Supplementary Table 4'!D142:K142</xm:f>
              <xm:sqref>M142</xm:sqref>
            </x14:sparkline>
            <x14:sparkline>
              <xm:f>'Supplementary Table 4'!D143:K143</xm:f>
              <xm:sqref>M143</xm:sqref>
            </x14:sparkline>
            <x14:sparkline>
              <xm:f>'Supplementary Table 4'!D144:K144</xm:f>
              <xm:sqref>M144</xm:sqref>
            </x14:sparkline>
            <x14:sparkline>
              <xm:f>'Supplementary Table 4'!D145:K145</xm:f>
              <xm:sqref>M145</xm:sqref>
            </x14:sparkline>
            <x14:sparkline>
              <xm:f>'Supplementary Table 4'!D146:K146</xm:f>
              <xm:sqref>M146</xm:sqref>
            </x14:sparkline>
            <x14:sparkline>
              <xm:f>'Supplementary Table 4'!D147:K147</xm:f>
              <xm:sqref>M147</xm:sqref>
            </x14:sparkline>
            <x14:sparkline>
              <xm:f>'Supplementary Table 4'!D148:K148</xm:f>
              <xm:sqref>M148</xm:sqref>
            </x14:sparkline>
            <x14:sparkline>
              <xm:f>'Supplementary Table 4'!D149:K149</xm:f>
              <xm:sqref>M149</xm:sqref>
            </x14:sparkline>
            <x14:sparkline>
              <xm:f>'Supplementary Table 4'!D150:K150</xm:f>
              <xm:sqref>M150</xm:sqref>
            </x14:sparkline>
            <x14:sparkline>
              <xm:f>'Supplementary Table 4'!D151:K151</xm:f>
              <xm:sqref>M151</xm:sqref>
            </x14:sparkline>
            <x14:sparkline>
              <xm:f>'Supplementary Table 4'!D152:K152</xm:f>
              <xm:sqref>M152</xm:sqref>
            </x14:sparkline>
            <x14:sparkline>
              <xm:f>'Supplementary Table 4'!D153:K153</xm:f>
              <xm:sqref>M153</xm:sqref>
            </x14:sparkline>
            <x14:sparkline>
              <xm:f>'Supplementary Table 4'!D154:K154</xm:f>
              <xm:sqref>M154</xm:sqref>
            </x14:sparkline>
            <x14:sparkline>
              <xm:f>'Supplementary Table 4'!D155:K155</xm:f>
              <xm:sqref>M155</xm:sqref>
            </x14:sparkline>
            <x14:sparkline>
              <xm:f>'Supplementary Table 4'!D156:K156</xm:f>
              <xm:sqref>M156</xm:sqref>
            </x14:sparkline>
            <x14:sparkline>
              <xm:f>'Supplementary Table 4'!D157:K157</xm:f>
              <xm:sqref>M157</xm:sqref>
            </x14:sparkline>
            <x14:sparkline>
              <xm:f>'Supplementary Table 4'!D158:K158</xm:f>
              <xm:sqref>M158</xm:sqref>
            </x14:sparkline>
            <x14:sparkline>
              <xm:f>'Supplementary Table 4'!D159:K159</xm:f>
              <xm:sqref>M159</xm:sqref>
            </x14:sparkline>
            <x14:sparkline>
              <xm:f>'Supplementary Table 4'!D160:K160</xm:f>
              <xm:sqref>M160</xm:sqref>
            </x14:sparkline>
            <x14:sparkline>
              <xm:f>'Supplementary Table 4'!D161:K161</xm:f>
              <xm:sqref>M161</xm:sqref>
            </x14:sparkline>
            <x14:sparkline>
              <xm:f>'Supplementary Table 4'!D162:K162</xm:f>
              <xm:sqref>M162</xm:sqref>
            </x14:sparkline>
            <x14:sparkline>
              <xm:f>'Supplementary Table 4'!D163:K163</xm:f>
              <xm:sqref>M163</xm:sqref>
            </x14:sparkline>
            <x14:sparkline>
              <xm:f>'Supplementary Table 4'!D164:K164</xm:f>
              <xm:sqref>M164</xm:sqref>
            </x14:sparkline>
            <x14:sparkline>
              <xm:f>'Supplementary Table 4'!D165:K165</xm:f>
              <xm:sqref>M165</xm:sqref>
            </x14:sparkline>
            <x14:sparkline>
              <xm:f>'Supplementary Table 4'!D166:K166</xm:f>
              <xm:sqref>M166</xm:sqref>
            </x14:sparkline>
            <x14:sparkline>
              <xm:f>'Supplementary Table 4'!D167:K167</xm:f>
              <xm:sqref>M167</xm:sqref>
            </x14:sparkline>
            <x14:sparkline>
              <xm:f>'Supplementary Table 4'!D168:K168</xm:f>
              <xm:sqref>M168</xm:sqref>
            </x14:sparkline>
            <x14:sparkline>
              <xm:f>'Supplementary Table 4'!D169:K169</xm:f>
              <xm:sqref>M169</xm:sqref>
            </x14:sparkline>
            <x14:sparkline>
              <xm:f>'Supplementary Table 4'!D170:K170</xm:f>
              <xm:sqref>M170</xm:sqref>
            </x14:sparkline>
            <x14:sparkline>
              <xm:f>'Supplementary Table 4'!D171:K171</xm:f>
              <xm:sqref>M171</xm:sqref>
            </x14:sparkline>
            <x14:sparkline>
              <xm:f>'Supplementary Table 4'!D172:K172</xm:f>
              <xm:sqref>M172</xm:sqref>
            </x14:sparkline>
            <x14:sparkline>
              <xm:f>'Supplementary Table 4'!D173:K173</xm:f>
              <xm:sqref>M173</xm:sqref>
            </x14:sparkline>
            <x14:sparkline>
              <xm:f>'Supplementary Table 4'!D174:K174</xm:f>
              <xm:sqref>M174</xm:sqref>
            </x14:sparkline>
            <x14:sparkline>
              <xm:f>'Supplementary Table 4'!D175:K175</xm:f>
              <xm:sqref>M175</xm:sqref>
            </x14:sparkline>
            <x14:sparkline>
              <xm:f>'Supplementary Table 4'!D176:K176</xm:f>
              <xm:sqref>M176</xm:sqref>
            </x14:sparkline>
            <x14:sparkline>
              <xm:f>'Supplementary Table 4'!D177:K177</xm:f>
              <xm:sqref>M177</xm:sqref>
            </x14:sparkline>
            <x14:sparkline>
              <xm:f>'Supplementary Table 4'!D178:K178</xm:f>
              <xm:sqref>M178</xm:sqref>
            </x14:sparkline>
            <x14:sparkline>
              <xm:f>'Supplementary Table 4'!D179:K179</xm:f>
              <xm:sqref>M179</xm:sqref>
            </x14:sparkline>
            <x14:sparkline>
              <xm:f>'Supplementary Table 4'!D180:K180</xm:f>
              <xm:sqref>M180</xm:sqref>
            </x14:sparkline>
            <x14:sparkline>
              <xm:f>'Supplementary Table 4'!D181:K181</xm:f>
              <xm:sqref>M181</xm:sqref>
            </x14:sparkline>
            <x14:sparkline>
              <xm:f>'Supplementary Table 4'!D182:K182</xm:f>
              <xm:sqref>M182</xm:sqref>
            </x14:sparkline>
            <x14:sparkline>
              <xm:f>'Supplementary Table 4'!D183:K183</xm:f>
              <xm:sqref>M183</xm:sqref>
            </x14:sparkline>
            <x14:sparkline>
              <xm:f>'Supplementary Table 4'!D184:K184</xm:f>
              <xm:sqref>M184</xm:sqref>
            </x14:sparkline>
            <x14:sparkline>
              <xm:f>'Supplementary Table 4'!D185:K185</xm:f>
              <xm:sqref>M185</xm:sqref>
            </x14:sparkline>
            <x14:sparkline>
              <xm:f>'Supplementary Table 4'!D186:K186</xm:f>
              <xm:sqref>M186</xm:sqref>
            </x14:sparkline>
            <x14:sparkline>
              <xm:f>'Supplementary Table 4'!D187:K187</xm:f>
              <xm:sqref>M187</xm:sqref>
            </x14:sparkline>
            <x14:sparkline>
              <xm:f>'Supplementary Table 4'!D188:K188</xm:f>
              <xm:sqref>M188</xm:sqref>
            </x14:sparkline>
            <x14:sparkline>
              <xm:f>'Supplementary Table 4'!D189:K189</xm:f>
              <xm:sqref>M189</xm:sqref>
            </x14:sparkline>
            <x14:sparkline>
              <xm:f>'Supplementary Table 4'!D190:K190</xm:f>
              <xm:sqref>M190</xm:sqref>
            </x14:sparkline>
            <x14:sparkline>
              <xm:f>'Supplementary Table 4'!D191:K191</xm:f>
              <xm:sqref>M191</xm:sqref>
            </x14:sparkline>
            <x14:sparkline>
              <xm:f>'Supplementary Table 4'!D192:K192</xm:f>
              <xm:sqref>M192</xm:sqref>
            </x14:sparkline>
            <x14:sparkline>
              <xm:f>'Supplementary Table 4'!D193:K193</xm:f>
              <xm:sqref>M193</xm:sqref>
            </x14:sparkline>
            <x14:sparkline>
              <xm:f>'Supplementary Table 4'!D194:K194</xm:f>
              <xm:sqref>M194</xm:sqref>
            </x14:sparkline>
            <x14:sparkline>
              <xm:f>'Supplementary Table 4'!D195:K195</xm:f>
              <xm:sqref>M195</xm:sqref>
            </x14:sparkline>
            <x14:sparkline>
              <xm:f>'Supplementary Table 4'!D196:K196</xm:f>
              <xm:sqref>M196</xm:sqref>
            </x14:sparkline>
            <x14:sparkline>
              <xm:f>'Supplementary Table 4'!D197:K197</xm:f>
              <xm:sqref>M197</xm:sqref>
            </x14:sparkline>
            <x14:sparkline>
              <xm:f>'Supplementary Table 4'!D198:K198</xm:f>
              <xm:sqref>M198</xm:sqref>
            </x14:sparkline>
            <x14:sparkline>
              <xm:f>'Supplementary Table 4'!D199:K199</xm:f>
              <xm:sqref>M199</xm:sqref>
            </x14:sparkline>
            <x14:sparkline>
              <xm:f>'Supplementary Table 4'!D200:K200</xm:f>
              <xm:sqref>M200</xm:sqref>
            </x14:sparkline>
            <x14:sparkline>
              <xm:f>'Supplementary Table 4'!D201:K201</xm:f>
              <xm:sqref>M201</xm:sqref>
            </x14:sparkline>
            <x14:sparkline>
              <xm:f>'Supplementary Table 4'!D202:K202</xm:f>
              <xm:sqref>M202</xm:sqref>
            </x14:sparkline>
            <x14:sparkline>
              <xm:f>'Supplementary Table 4'!D203:K203</xm:f>
              <xm:sqref>M203</xm:sqref>
            </x14:sparkline>
            <x14:sparkline>
              <xm:f>'Supplementary Table 4'!D204:K204</xm:f>
              <xm:sqref>M204</xm:sqref>
            </x14:sparkline>
            <x14:sparkline>
              <xm:f>'Supplementary Table 4'!D205:K205</xm:f>
              <xm:sqref>M205</xm:sqref>
            </x14:sparkline>
            <x14:sparkline>
              <xm:f>'Supplementary Table 4'!D206:K206</xm:f>
              <xm:sqref>M206</xm:sqref>
            </x14:sparkline>
            <x14:sparkline>
              <xm:f>'Supplementary Table 4'!D207:K207</xm:f>
              <xm:sqref>M207</xm:sqref>
            </x14:sparkline>
            <x14:sparkline>
              <xm:f>'Supplementary Table 4'!D208:K208</xm:f>
              <xm:sqref>M208</xm:sqref>
            </x14:sparkline>
            <x14:sparkline>
              <xm:f>'Supplementary Table 4'!D209:K209</xm:f>
              <xm:sqref>M209</xm:sqref>
            </x14:sparkline>
            <x14:sparkline>
              <xm:f>'Supplementary Table 4'!D210:K210</xm:f>
              <xm:sqref>M210</xm:sqref>
            </x14:sparkline>
            <x14:sparkline>
              <xm:f>'Supplementary Table 4'!D211:K211</xm:f>
              <xm:sqref>M211</xm:sqref>
            </x14:sparkline>
            <x14:sparkline>
              <xm:f>'Supplementary Table 4'!D212:K212</xm:f>
              <xm:sqref>M212</xm:sqref>
            </x14:sparkline>
            <x14:sparkline>
              <xm:f>'Supplementary Table 4'!D213:K213</xm:f>
              <xm:sqref>M213</xm:sqref>
            </x14:sparkline>
            <x14:sparkline>
              <xm:f>'Supplementary Table 4'!D214:K214</xm:f>
              <xm:sqref>M214</xm:sqref>
            </x14:sparkline>
            <x14:sparkline>
              <xm:f>'Supplementary Table 4'!D215:K215</xm:f>
              <xm:sqref>M215</xm:sqref>
            </x14:sparkline>
            <x14:sparkline>
              <xm:f>'Supplementary Table 4'!D216:K216</xm:f>
              <xm:sqref>M216</xm:sqref>
            </x14:sparkline>
            <x14:sparkline>
              <xm:f>'Supplementary Table 4'!D217:K217</xm:f>
              <xm:sqref>M217</xm:sqref>
            </x14:sparkline>
            <x14:sparkline>
              <xm:f>'Supplementary Table 4'!D218:K218</xm:f>
              <xm:sqref>M218</xm:sqref>
            </x14:sparkline>
            <x14:sparkline>
              <xm:f>'Supplementary Table 4'!D219:K219</xm:f>
              <xm:sqref>M219</xm:sqref>
            </x14:sparkline>
            <x14:sparkline>
              <xm:f>'Supplementary Table 4'!D220:K220</xm:f>
              <xm:sqref>M220</xm:sqref>
            </x14:sparkline>
            <x14:sparkline>
              <xm:f>'Supplementary Table 4'!D221:K221</xm:f>
              <xm:sqref>M221</xm:sqref>
            </x14:sparkline>
            <x14:sparkline>
              <xm:f>'Supplementary Table 4'!D222:K222</xm:f>
              <xm:sqref>M222</xm:sqref>
            </x14:sparkline>
            <x14:sparkline>
              <xm:f>'Supplementary Table 4'!D223:K223</xm:f>
              <xm:sqref>M223</xm:sqref>
            </x14:sparkline>
            <x14:sparkline>
              <xm:f>'Supplementary Table 4'!D224:K224</xm:f>
              <xm:sqref>M224</xm:sqref>
            </x14:sparkline>
            <x14:sparkline>
              <xm:f>'Supplementary Table 4'!D225:K225</xm:f>
              <xm:sqref>M225</xm:sqref>
            </x14:sparkline>
            <x14:sparkline>
              <xm:f>'Supplementary Table 4'!D226:K226</xm:f>
              <xm:sqref>M226</xm:sqref>
            </x14:sparkline>
            <x14:sparkline>
              <xm:f>'Supplementary Table 4'!D227:K227</xm:f>
              <xm:sqref>M227</xm:sqref>
            </x14:sparkline>
            <x14:sparkline>
              <xm:f>'Supplementary Table 4'!D228:K228</xm:f>
              <xm:sqref>M228</xm:sqref>
            </x14:sparkline>
            <x14:sparkline>
              <xm:f>'Supplementary Table 4'!D229:K229</xm:f>
              <xm:sqref>M229</xm:sqref>
            </x14:sparkline>
            <x14:sparkline>
              <xm:f>'Supplementary Table 4'!D230:K230</xm:f>
              <xm:sqref>M230</xm:sqref>
            </x14:sparkline>
            <x14:sparkline>
              <xm:f>'Supplementary Table 4'!D231:K231</xm:f>
              <xm:sqref>M231</xm:sqref>
            </x14:sparkline>
            <x14:sparkline>
              <xm:f>'Supplementary Table 4'!D232:K232</xm:f>
              <xm:sqref>M232</xm:sqref>
            </x14:sparkline>
            <x14:sparkline>
              <xm:f>'Supplementary Table 4'!D233:K233</xm:f>
              <xm:sqref>M233</xm:sqref>
            </x14:sparkline>
            <x14:sparkline>
              <xm:f>'Supplementary Table 4'!D234:K234</xm:f>
              <xm:sqref>M234</xm:sqref>
            </x14:sparkline>
            <x14:sparkline>
              <xm:f>'Supplementary Table 4'!D235:K235</xm:f>
              <xm:sqref>M235</xm:sqref>
            </x14:sparkline>
            <x14:sparkline>
              <xm:f>'Supplementary Table 4'!D236:K236</xm:f>
              <xm:sqref>M236</xm:sqref>
            </x14:sparkline>
            <x14:sparkline>
              <xm:f>'Supplementary Table 4'!D237:K237</xm:f>
              <xm:sqref>M237</xm:sqref>
            </x14:sparkline>
            <x14:sparkline>
              <xm:f>'Supplementary Table 4'!D238:K238</xm:f>
              <xm:sqref>M238</xm:sqref>
            </x14:sparkline>
            <x14:sparkline>
              <xm:f>'Supplementary Table 4'!D239:K239</xm:f>
              <xm:sqref>M239</xm:sqref>
            </x14:sparkline>
            <x14:sparkline>
              <xm:f>'Supplementary Table 4'!D240:K240</xm:f>
              <xm:sqref>M240</xm:sqref>
            </x14:sparkline>
            <x14:sparkline>
              <xm:f>'Supplementary Table 4'!D241:K241</xm:f>
              <xm:sqref>M241</xm:sqref>
            </x14:sparkline>
            <x14:sparkline>
              <xm:f>'Supplementary Table 4'!D242:K242</xm:f>
              <xm:sqref>M242</xm:sqref>
            </x14:sparkline>
            <x14:sparkline>
              <xm:f>'Supplementary Table 4'!D243:K243</xm:f>
              <xm:sqref>M243</xm:sqref>
            </x14:sparkline>
            <x14:sparkline>
              <xm:f>'Supplementary Table 4'!D244:K244</xm:f>
              <xm:sqref>M244</xm:sqref>
            </x14:sparkline>
            <x14:sparkline>
              <xm:f>'Supplementary Table 4'!D245:K245</xm:f>
              <xm:sqref>M245</xm:sqref>
            </x14:sparkline>
            <x14:sparkline>
              <xm:f>'Supplementary Table 4'!D246:K246</xm:f>
              <xm:sqref>M246</xm:sqref>
            </x14:sparkline>
            <x14:sparkline>
              <xm:f>'Supplementary Table 4'!D247:K247</xm:f>
              <xm:sqref>M247</xm:sqref>
            </x14:sparkline>
            <x14:sparkline>
              <xm:f>'Supplementary Table 4'!D248:K248</xm:f>
              <xm:sqref>M248</xm:sqref>
            </x14:sparkline>
            <x14:sparkline>
              <xm:f>'Supplementary Table 4'!D249:K249</xm:f>
              <xm:sqref>M249</xm:sqref>
            </x14:sparkline>
            <x14:sparkline>
              <xm:f>'Supplementary Table 4'!D250:K250</xm:f>
              <xm:sqref>M250</xm:sqref>
            </x14:sparkline>
            <x14:sparkline>
              <xm:f>'Supplementary Table 4'!D251:K251</xm:f>
              <xm:sqref>M251</xm:sqref>
            </x14:sparkline>
            <x14:sparkline>
              <xm:f>'Supplementary Table 4'!D252:K252</xm:f>
              <xm:sqref>M252</xm:sqref>
            </x14:sparkline>
            <x14:sparkline>
              <xm:f>'Supplementary Table 4'!D253:K253</xm:f>
              <xm:sqref>M253</xm:sqref>
            </x14:sparkline>
            <x14:sparkline>
              <xm:f>'Supplementary Table 4'!D254:K254</xm:f>
              <xm:sqref>M254</xm:sqref>
            </x14:sparkline>
            <x14:sparkline>
              <xm:f>'Supplementary Table 4'!D255:K255</xm:f>
              <xm:sqref>M255</xm:sqref>
            </x14:sparkline>
            <x14:sparkline>
              <xm:f>'Supplementary Table 4'!D256:K256</xm:f>
              <xm:sqref>M256</xm:sqref>
            </x14:sparkline>
            <x14:sparkline>
              <xm:f>'Supplementary Table 4'!D257:K257</xm:f>
              <xm:sqref>M257</xm:sqref>
            </x14:sparkline>
            <x14:sparkline>
              <xm:f>'Supplementary Table 4'!D258:K258</xm:f>
              <xm:sqref>M258</xm:sqref>
            </x14:sparkline>
            <x14:sparkline>
              <xm:f>'Supplementary Table 4'!D259:K259</xm:f>
              <xm:sqref>M259</xm:sqref>
            </x14:sparkline>
            <x14:sparkline>
              <xm:f>'Supplementary Table 4'!D260:K260</xm:f>
              <xm:sqref>M260</xm:sqref>
            </x14:sparkline>
            <x14:sparkline>
              <xm:f>'Supplementary Table 4'!D261:K261</xm:f>
              <xm:sqref>M261</xm:sqref>
            </x14:sparkline>
            <x14:sparkline>
              <xm:f>'Supplementary Table 4'!D262:K262</xm:f>
              <xm:sqref>M262</xm:sqref>
            </x14:sparkline>
            <x14:sparkline>
              <xm:f>'Supplementary Table 4'!D263:K263</xm:f>
              <xm:sqref>M263</xm:sqref>
            </x14:sparkline>
            <x14:sparkline>
              <xm:f>'Supplementary Table 4'!D264:K264</xm:f>
              <xm:sqref>M264</xm:sqref>
            </x14:sparkline>
            <x14:sparkline>
              <xm:f>'Supplementary Table 4'!D265:K265</xm:f>
              <xm:sqref>M265</xm:sqref>
            </x14:sparkline>
            <x14:sparkline>
              <xm:f>'Supplementary Table 4'!D266:K266</xm:f>
              <xm:sqref>M266</xm:sqref>
            </x14:sparkline>
            <x14:sparkline>
              <xm:f>'Supplementary Table 4'!D267:K267</xm:f>
              <xm:sqref>M267</xm:sqref>
            </x14:sparkline>
            <x14:sparkline>
              <xm:f>'Supplementary Table 4'!D268:K268</xm:f>
              <xm:sqref>M268</xm:sqref>
            </x14:sparkline>
            <x14:sparkline>
              <xm:f>'Supplementary Table 4'!D269:K269</xm:f>
              <xm:sqref>M269</xm:sqref>
            </x14:sparkline>
            <x14:sparkline>
              <xm:f>'Supplementary Table 4'!D270:K270</xm:f>
              <xm:sqref>M270</xm:sqref>
            </x14:sparkline>
            <x14:sparkline>
              <xm:f>'Supplementary Table 4'!D271:K271</xm:f>
              <xm:sqref>M271</xm:sqref>
            </x14:sparkline>
            <x14:sparkline>
              <xm:f>'Supplementary Table 4'!D272:K272</xm:f>
              <xm:sqref>M272</xm:sqref>
            </x14:sparkline>
            <x14:sparkline>
              <xm:f>'Supplementary Table 4'!D273:K273</xm:f>
              <xm:sqref>M273</xm:sqref>
            </x14:sparkline>
            <x14:sparkline>
              <xm:f>'Supplementary Table 4'!D274:K274</xm:f>
              <xm:sqref>M274</xm:sqref>
            </x14:sparkline>
            <x14:sparkline>
              <xm:f>'Supplementary Table 4'!D275:K275</xm:f>
              <xm:sqref>M275</xm:sqref>
            </x14:sparkline>
            <x14:sparkline>
              <xm:f>'Supplementary Table 4'!D276:K276</xm:f>
              <xm:sqref>M276</xm:sqref>
            </x14:sparkline>
            <x14:sparkline>
              <xm:f>'Supplementary Table 4'!D277:K277</xm:f>
              <xm:sqref>M277</xm:sqref>
            </x14:sparkline>
            <x14:sparkline>
              <xm:f>'Supplementary Table 4'!D278:K278</xm:f>
              <xm:sqref>M278</xm:sqref>
            </x14:sparkline>
            <x14:sparkline>
              <xm:f>'Supplementary Table 4'!D279:K279</xm:f>
              <xm:sqref>M279</xm:sqref>
            </x14:sparkline>
            <x14:sparkline>
              <xm:f>'Supplementary Table 4'!D280:K280</xm:f>
              <xm:sqref>M280</xm:sqref>
            </x14:sparkline>
            <x14:sparkline>
              <xm:f>'Supplementary Table 4'!D281:K281</xm:f>
              <xm:sqref>M281</xm:sqref>
            </x14:sparkline>
            <x14:sparkline>
              <xm:f>'Supplementary Table 4'!D282:K282</xm:f>
              <xm:sqref>M282</xm:sqref>
            </x14:sparkline>
            <x14:sparkline>
              <xm:f>'Supplementary Table 4'!D283:K283</xm:f>
              <xm:sqref>M283</xm:sqref>
            </x14:sparkline>
            <x14:sparkline>
              <xm:f>'Supplementary Table 4'!D284:K284</xm:f>
              <xm:sqref>M284</xm:sqref>
            </x14:sparkline>
            <x14:sparkline>
              <xm:f>'Supplementary Table 4'!D285:K285</xm:f>
              <xm:sqref>M285</xm:sqref>
            </x14:sparkline>
            <x14:sparkline>
              <xm:f>'Supplementary Table 4'!D286:K286</xm:f>
              <xm:sqref>M286</xm:sqref>
            </x14:sparkline>
            <x14:sparkline>
              <xm:f>'Supplementary Table 4'!D287:K287</xm:f>
              <xm:sqref>M287</xm:sqref>
            </x14:sparkline>
            <x14:sparkline>
              <xm:f>'Supplementary Table 4'!D288:K288</xm:f>
              <xm:sqref>M288</xm:sqref>
            </x14:sparkline>
            <x14:sparkline>
              <xm:f>'Supplementary Table 4'!D289:K289</xm:f>
              <xm:sqref>M289</xm:sqref>
            </x14:sparkline>
            <x14:sparkline>
              <xm:f>'Supplementary Table 4'!D290:K290</xm:f>
              <xm:sqref>M290</xm:sqref>
            </x14:sparkline>
            <x14:sparkline>
              <xm:f>'Supplementary Table 4'!D291:K291</xm:f>
              <xm:sqref>M291</xm:sqref>
            </x14:sparkline>
            <x14:sparkline>
              <xm:f>'Supplementary Table 4'!D292:K292</xm:f>
              <xm:sqref>M292</xm:sqref>
            </x14:sparkline>
            <x14:sparkline>
              <xm:f>'Supplementary Table 4'!D293:K293</xm:f>
              <xm:sqref>M293</xm:sqref>
            </x14:sparkline>
            <x14:sparkline>
              <xm:f>'Supplementary Table 4'!D294:K294</xm:f>
              <xm:sqref>M294</xm:sqref>
            </x14:sparkline>
            <x14:sparkline>
              <xm:f>'Supplementary Table 4'!D295:K295</xm:f>
              <xm:sqref>M295</xm:sqref>
            </x14:sparkline>
            <x14:sparkline>
              <xm:f>'Supplementary Table 4'!D296:K296</xm:f>
              <xm:sqref>M296</xm:sqref>
            </x14:sparkline>
            <x14:sparkline>
              <xm:f>'Supplementary Table 4'!D297:K297</xm:f>
              <xm:sqref>M297</xm:sqref>
            </x14:sparkline>
            <x14:sparkline>
              <xm:f>'Supplementary Table 4'!D298:K298</xm:f>
              <xm:sqref>M298</xm:sqref>
            </x14:sparkline>
            <x14:sparkline>
              <xm:f>'Supplementary Table 4'!D299:K299</xm:f>
              <xm:sqref>M299</xm:sqref>
            </x14:sparkline>
            <x14:sparkline>
              <xm:f>'Supplementary Table 4'!D300:K300</xm:f>
              <xm:sqref>M300</xm:sqref>
            </x14:sparkline>
            <x14:sparkline>
              <xm:f>'Supplementary Table 4'!D301:K301</xm:f>
              <xm:sqref>M301</xm:sqref>
            </x14:sparkline>
            <x14:sparkline>
              <xm:f>'Supplementary Table 4'!D302:K302</xm:f>
              <xm:sqref>M302</xm:sqref>
            </x14:sparkline>
            <x14:sparkline>
              <xm:f>'Supplementary Table 4'!D303:K303</xm:f>
              <xm:sqref>M303</xm:sqref>
            </x14:sparkline>
            <x14:sparkline>
              <xm:f>'Supplementary Table 4'!D304:K304</xm:f>
              <xm:sqref>M304</xm:sqref>
            </x14:sparkline>
            <x14:sparkline>
              <xm:f>'Supplementary Table 4'!D305:K305</xm:f>
              <xm:sqref>M305</xm:sqref>
            </x14:sparkline>
            <x14:sparkline>
              <xm:f>'Supplementary Table 4'!D306:K306</xm:f>
              <xm:sqref>M306</xm:sqref>
            </x14:sparkline>
            <x14:sparkline>
              <xm:f>'Supplementary Table 4'!D307:K307</xm:f>
              <xm:sqref>M307</xm:sqref>
            </x14:sparkline>
            <x14:sparkline>
              <xm:f>'Supplementary Table 4'!D308:K308</xm:f>
              <xm:sqref>M308</xm:sqref>
            </x14:sparkline>
            <x14:sparkline>
              <xm:f>'Supplementary Table 4'!D309:K309</xm:f>
              <xm:sqref>M309</xm:sqref>
            </x14:sparkline>
            <x14:sparkline>
              <xm:f>'Supplementary Table 4'!D310:K310</xm:f>
              <xm:sqref>M310</xm:sqref>
            </x14:sparkline>
            <x14:sparkline>
              <xm:f>'Supplementary Table 4'!D311:K311</xm:f>
              <xm:sqref>M311</xm:sqref>
            </x14:sparkline>
            <x14:sparkline>
              <xm:f>'Supplementary Table 4'!D312:K312</xm:f>
              <xm:sqref>M312</xm:sqref>
            </x14:sparkline>
            <x14:sparkline>
              <xm:f>'Supplementary Table 4'!D313:K313</xm:f>
              <xm:sqref>M313</xm:sqref>
            </x14:sparkline>
            <x14:sparkline>
              <xm:f>'Supplementary Table 4'!D314:K314</xm:f>
              <xm:sqref>M314</xm:sqref>
            </x14:sparkline>
            <x14:sparkline>
              <xm:f>'Supplementary Table 4'!D315:K315</xm:f>
              <xm:sqref>M315</xm:sqref>
            </x14:sparkline>
            <x14:sparkline>
              <xm:f>'Supplementary Table 4'!D316:K316</xm:f>
              <xm:sqref>M316</xm:sqref>
            </x14:sparkline>
            <x14:sparkline>
              <xm:f>'Supplementary Table 4'!D317:K317</xm:f>
              <xm:sqref>M317</xm:sqref>
            </x14:sparkline>
            <x14:sparkline>
              <xm:f>'Supplementary Table 4'!D318:K318</xm:f>
              <xm:sqref>M318</xm:sqref>
            </x14:sparkline>
            <x14:sparkline>
              <xm:f>'Supplementary Table 4'!D319:K319</xm:f>
              <xm:sqref>M319</xm:sqref>
            </x14:sparkline>
            <x14:sparkline>
              <xm:f>'Supplementary Table 4'!D320:K320</xm:f>
              <xm:sqref>M320</xm:sqref>
            </x14:sparkline>
            <x14:sparkline>
              <xm:f>'Supplementary Table 4'!D321:K321</xm:f>
              <xm:sqref>M321</xm:sqref>
            </x14:sparkline>
            <x14:sparkline>
              <xm:f>'Supplementary Table 4'!D322:K322</xm:f>
              <xm:sqref>M322</xm:sqref>
            </x14:sparkline>
            <x14:sparkline>
              <xm:f>'Supplementary Table 4'!D323:K323</xm:f>
              <xm:sqref>M323</xm:sqref>
            </x14:sparkline>
            <x14:sparkline>
              <xm:f>'Supplementary Table 4'!D324:K324</xm:f>
              <xm:sqref>M324</xm:sqref>
            </x14:sparkline>
            <x14:sparkline>
              <xm:f>'Supplementary Table 4'!D325:K325</xm:f>
              <xm:sqref>M325</xm:sqref>
            </x14:sparkline>
            <x14:sparkline>
              <xm:f>'Supplementary Table 4'!D326:K326</xm:f>
              <xm:sqref>M326</xm:sqref>
            </x14:sparkline>
            <x14:sparkline>
              <xm:f>'Supplementary Table 4'!D327:K327</xm:f>
              <xm:sqref>M327</xm:sqref>
            </x14:sparkline>
            <x14:sparkline>
              <xm:f>'Supplementary Table 4'!D328:K328</xm:f>
              <xm:sqref>M328</xm:sqref>
            </x14:sparkline>
            <x14:sparkline>
              <xm:f>'Supplementary Table 4'!D329:K329</xm:f>
              <xm:sqref>M329</xm:sqref>
            </x14:sparkline>
            <x14:sparkline>
              <xm:f>'Supplementary Table 4'!D330:K330</xm:f>
              <xm:sqref>M330</xm:sqref>
            </x14:sparkline>
            <x14:sparkline>
              <xm:f>'Supplementary Table 4'!D331:K331</xm:f>
              <xm:sqref>M331</xm:sqref>
            </x14:sparkline>
            <x14:sparkline>
              <xm:f>'Supplementary Table 4'!D332:K332</xm:f>
              <xm:sqref>M332</xm:sqref>
            </x14:sparkline>
            <x14:sparkline>
              <xm:f>'Supplementary Table 4'!D333:K333</xm:f>
              <xm:sqref>M333</xm:sqref>
            </x14:sparkline>
            <x14:sparkline>
              <xm:f>'Supplementary Table 4'!D334:K334</xm:f>
              <xm:sqref>M334</xm:sqref>
            </x14:sparkline>
            <x14:sparkline>
              <xm:f>'Supplementary Table 4'!D335:K335</xm:f>
              <xm:sqref>M335</xm:sqref>
            </x14:sparkline>
            <x14:sparkline>
              <xm:f>'Supplementary Table 4'!D336:K336</xm:f>
              <xm:sqref>M336</xm:sqref>
            </x14:sparkline>
            <x14:sparkline>
              <xm:f>'Supplementary Table 4'!D337:K337</xm:f>
              <xm:sqref>M337</xm:sqref>
            </x14:sparkline>
            <x14:sparkline>
              <xm:f>'Supplementary Table 4'!D338:K338</xm:f>
              <xm:sqref>M338</xm:sqref>
            </x14:sparkline>
            <x14:sparkline>
              <xm:f>'Supplementary Table 4'!D339:K339</xm:f>
              <xm:sqref>M339</xm:sqref>
            </x14:sparkline>
            <x14:sparkline>
              <xm:f>'Supplementary Table 4'!D340:K340</xm:f>
              <xm:sqref>M340</xm:sqref>
            </x14:sparkline>
            <x14:sparkline>
              <xm:f>'Supplementary Table 4'!D341:K341</xm:f>
              <xm:sqref>M341</xm:sqref>
            </x14:sparkline>
            <x14:sparkline>
              <xm:f>'Supplementary Table 4'!D342:K342</xm:f>
              <xm:sqref>M342</xm:sqref>
            </x14:sparkline>
            <x14:sparkline>
              <xm:f>'Supplementary Table 4'!D343:K343</xm:f>
              <xm:sqref>M343</xm:sqref>
            </x14:sparkline>
            <x14:sparkline>
              <xm:f>'Supplementary Table 4'!D344:K344</xm:f>
              <xm:sqref>M344</xm:sqref>
            </x14:sparkline>
            <x14:sparkline>
              <xm:f>'Supplementary Table 4'!D345:K345</xm:f>
              <xm:sqref>M345</xm:sqref>
            </x14:sparkline>
            <x14:sparkline>
              <xm:f>'Supplementary Table 4'!D346:K346</xm:f>
              <xm:sqref>M346</xm:sqref>
            </x14:sparkline>
            <x14:sparkline>
              <xm:f>'Supplementary Table 4'!D347:K347</xm:f>
              <xm:sqref>M347</xm:sqref>
            </x14:sparkline>
            <x14:sparkline>
              <xm:f>'Supplementary Table 4'!D348:K348</xm:f>
              <xm:sqref>M348</xm:sqref>
            </x14:sparkline>
            <x14:sparkline>
              <xm:f>'Supplementary Table 4'!D349:K349</xm:f>
              <xm:sqref>M349</xm:sqref>
            </x14:sparkline>
            <x14:sparkline>
              <xm:f>'Supplementary Table 4'!D350:K350</xm:f>
              <xm:sqref>M350</xm:sqref>
            </x14:sparkline>
            <x14:sparkline>
              <xm:f>'Supplementary Table 4'!D351:K351</xm:f>
              <xm:sqref>M351</xm:sqref>
            </x14:sparkline>
            <x14:sparkline>
              <xm:f>'Supplementary Table 4'!D352:K352</xm:f>
              <xm:sqref>M352</xm:sqref>
            </x14:sparkline>
            <x14:sparkline>
              <xm:f>'Supplementary Table 4'!D353:K353</xm:f>
              <xm:sqref>M353</xm:sqref>
            </x14:sparkline>
            <x14:sparkline>
              <xm:f>'Supplementary Table 4'!D354:K354</xm:f>
              <xm:sqref>M354</xm:sqref>
            </x14:sparkline>
            <x14:sparkline>
              <xm:f>'Supplementary Table 4'!D355:K355</xm:f>
              <xm:sqref>M355</xm:sqref>
            </x14:sparkline>
            <x14:sparkline>
              <xm:f>'Supplementary Table 4'!D356:K356</xm:f>
              <xm:sqref>M356</xm:sqref>
            </x14:sparkline>
            <x14:sparkline>
              <xm:f>'Supplementary Table 4'!D357:K357</xm:f>
              <xm:sqref>M357</xm:sqref>
            </x14:sparkline>
            <x14:sparkline>
              <xm:f>'Supplementary Table 4'!D358:K358</xm:f>
              <xm:sqref>M358</xm:sqref>
            </x14:sparkline>
            <x14:sparkline>
              <xm:f>'Supplementary Table 4'!D359:K359</xm:f>
              <xm:sqref>M359</xm:sqref>
            </x14:sparkline>
            <x14:sparkline>
              <xm:f>'Supplementary Table 4'!D360:K360</xm:f>
              <xm:sqref>M360</xm:sqref>
            </x14:sparkline>
            <x14:sparkline>
              <xm:f>'Supplementary Table 4'!D361:K361</xm:f>
              <xm:sqref>M361</xm:sqref>
            </x14:sparkline>
            <x14:sparkline>
              <xm:f>'Supplementary Table 4'!D362:K362</xm:f>
              <xm:sqref>M362</xm:sqref>
            </x14:sparkline>
            <x14:sparkline>
              <xm:f>'Supplementary Table 4'!D363:K363</xm:f>
              <xm:sqref>M363</xm:sqref>
            </x14:sparkline>
            <x14:sparkline>
              <xm:f>'Supplementary Table 4'!D364:K364</xm:f>
              <xm:sqref>M364</xm:sqref>
            </x14:sparkline>
            <x14:sparkline>
              <xm:f>'Supplementary Table 4'!D365:K365</xm:f>
              <xm:sqref>M365</xm:sqref>
            </x14:sparkline>
            <x14:sparkline>
              <xm:f>'Supplementary Table 4'!D366:K366</xm:f>
              <xm:sqref>M366</xm:sqref>
            </x14:sparkline>
            <x14:sparkline>
              <xm:f>'Supplementary Table 4'!D367:K367</xm:f>
              <xm:sqref>M367</xm:sqref>
            </x14:sparkline>
            <x14:sparkline>
              <xm:f>'Supplementary Table 4'!D368:K368</xm:f>
              <xm:sqref>M368</xm:sqref>
            </x14:sparkline>
            <x14:sparkline>
              <xm:f>'Supplementary Table 4'!D369:K369</xm:f>
              <xm:sqref>M369</xm:sqref>
            </x14:sparkline>
            <x14:sparkline>
              <xm:f>'Supplementary Table 4'!D370:K370</xm:f>
              <xm:sqref>M370</xm:sqref>
            </x14:sparkline>
            <x14:sparkline>
              <xm:f>'Supplementary Table 4'!D371:K371</xm:f>
              <xm:sqref>M371</xm:sqref>
            </x14:sparkline>
            <x14:sparkline>
              <xm:f>'Supplementary Table 4'!D372:K372</xm:f>
              <xm:sqref>M372</xm:sqref>
            </x14:sparkline>
            <x14:sparkline>
              <xm:f>'Supplementary Table 4'!D373:K373</xm:f>
              <xm:sqref>M373</xm:sqref>
            </x14:sparkline>
            <x14:sparkline>
              <xm:f>'Supplementary Table 4'!D374:K374</xm:f>
              <xm:sqref>M374</xm:sqref>
            </x14:sparkline>
            <x14:sparkline>
              <xm:f>'Supplementary Table 4'!D375:K375</xm:f>
              <xm:sqref>M375</xm:sqref>
            </x14:sparkline>
            <x14:sparkline>
              <xm:f>'Supplementary Table 4'!D376:K376</xm:f>
              <xm:sqref>M376</xm:sqref>
            </x14:sparkline>
            <x14:sparkline>
              <xm:f>'Supplementary Table 4'!D377:K377</xm:f>
              <xm:sqref>M377</xm:sqref>
            </x14:sparkline>
            <x14:sparkline>
              <xm:f>'Supplementary Table 4'!D378:K378</xm:f>
              <xm:sqref>M378</xm:sqref>
            </x14:sparkline>
            <x14:sparkline>
              <xm:f>'Supplementary Table 4'!D379:K379</xm:f>
              <xm:sqref>M379</xm:sqref>
            </x14:sparkline>
            <x14:sparkline>
              <xm:f>'Supplementary Table 4'!D380:K380</xm:f>
              <xm:sqref>M380</xm:sqref>
            </x14:sparkline>
            <x14:sparkline>
              <xm:f>'Supplementary Table 4'!D381:K381</xm:f>
              <xm:sqref>M381</xm:sqref>
            </x14:sparkline>
            <x14:sparkline>
              <xm:f>'Supplementary Table 4'!D382:K382</xm:f>
              <xm:sqref>M382</xm:sqref>
            </x14:sparkline>
            <x14:sparkline>
              <xm:f>'Supplementary Table 4'!D383:K383</xm:f>
              <xm:sqref>M383</xm:sqref>
            </x14:sparkline>
            <x14:sparkline>
              <xm:f>'Supplementary Table 4'!D384:K384</xm:f>
              <xm:sqref>M384</xm:sqref>
            </x14:sparkline>
            <x14:sparkline>
              <xm:f>'Supplementary Table 4'!D385:K385</xm:f>
              <xm:sqref>M385</xm:sqref>
            </x14:sparkline>
            <x14:sparkline>
              <xm:f>'Supplementary Table 4'!D386:K386</xm:f>
              <xm:sqref>M386</xm:sqref>
            </x14:sparkline>
            <x14:sparkline>
              <xm:f>'Supplementary Table 4'!D387:K387</xm:f>
              <xm:sqref>M387</xm:sqref>
            </x14:sparkline>
            <x14:sparkline>
              <xm:f>'Supplementary Table 4'!D388:K388</xm:f>
              <xm:sqref>M388</xm:sqref>
            </x14:sparkline>
            <x14:sparkline>
              <xm:f>'Supplementary Table 4'!D389:K389</xm:f>
              <xm:sqref>M389</xm:sqref>
            </x14:sparkline>
            <x14:sparkline>
              <xm:f>'Supplementary Table 4'!D390:K390</xm:f>
              <xm:sqref>M390</xm:sqref>
            </x14:sparkline>
            <x14:sparkline>
              <xm:f>'Supplementary Table 4'!D391:K391</xm:f>
              <xm:sqref>M391</xm:sqref>
            </x14:sparkline>
            <x14:sparkline>
              <xm:f>'Supplementary Table 4'!D392:K392</xm:f>
              <xm:sqref>M392</xm:sqref>
            </x14:sparkline>
            <x14:sparkline>
              <xm:f>'Supplementary Table 4'!D393:K393</xm:f>
              <xm:sqref>M393</xm:sqref>
            </x14:sparkline>
            <x14:sparkline>
              <xm:f>'Supplementary Table 4'!D394:K394</xm:f>
              <xm:sqref>M394</xm:sqref>
            </x14:sparkline>
            <x14:sparkline>
              <xm:f>'Supplementary Table 4'!D395:K395</xm:f>
              <xm:sqref>M395</xm:sqref>
            </x14:sparkline>
            <x14:sparkline>
              <xm:f>'Supplementary Table 4'!D396:K396</xm:f>
              <xm:sqref>M396</xm:sqref>
            </x14:sparkline>
            <x14:sparkline>
              <xm:f>'Supplementary Table 4'!D397:K397</xm:f>
              <xm:sqref>M397</xm:sqref>
            </x14:sparkline>
            <x14:sparkline>
              <xm:f>'Supplementary Table 4'!D398:K398</xm:f>
              <xm:sqref>M398</xm:sqref>
            </x14:sparkline>
            <x14:sparkline>
              <xm:f>'Supplementary Table 4'!D399:K399</xm:f>
              <xm:sqref>M399</xm:sqref>
            </x14:sparkline>
            <x14:sparkline>
              <xm:f>'Supplementary Table 4'!D400:K400</xm:f>
              <xm:sqref>M400</xm:sqref>
            </x14:sparkline>
            <x14:sparkline>
              <xm:f>'Supplementary Table 4'!D401:K401</xm:f>
              <xm:sqref>M401</xm:sqref>
            </x14:sparkline>
            <x14:sparkline>
              <xm:f>'Supplementary Table 4'!D402:K402</xm:f>
              <xm:sqref>M402</xm:sqref>
            </x14:sparkline>
            <x14:sparkline>
              <xm:f>'Supplementary Table 4'!D403:K403</xm:f>
              <xm:sqref>M403</xm:sqref>
            </x14:sparkline>
            <x14:sparkline>
              <xm:f>'Supplementary Table 4'!D404:K404</xm:f>
              <xm:sqref>M404</xm:sqref>
            </x14:sparkline>
            <x14:sparkline>
              <xm:f>'Supplementary Table 4'!D405:K405</xm:f>
              <xm:sqref>M405</xm:sqref>
            </x14:sparkline>
            <x14:sparkline>
              <xm:f>'Supplementary Table 4'!D406:K406</xm:f>
              <xm:sqref>M406</xm:sqref>
            </x14:sparkline>
            <x14:sparkline>
              <xm:f>'Supplementary Table 4'!D407:K407</xm:f>
              <xm:sqref>M407</xm:sqref>
            </x14:sparkline>
            <x14:sparkline>
              <xm:f>'Supplementary Table 4'!D408:K408</xm:f>
              <xm:sqref>M408</xm:sqref>
            </x14:sparkline>
            <x14:sparkline>
              <xm:f>'Supplementary Table 4'!D409:K409</xm:f>
              <xm:sqref>M409</xm:sqref>
            </x14:sparkline>
            <x14:sparkline>
              <xm:f>'Supplementary Table 4'!D410:K410</xm:f>
              <xm:sqref>M410</xm:sqref>
            </x14:sparkline>
            <x14:sparkline>
              <xm:f>'Supplementary Table 4'!D411:K411</xm:f>
              <xm:sqref>M411</xm:sqref>
            </x14:sparkline>
            <x14:sparkline>
              <xm:f>'Supplementary Table 4'!D412:K412</xm:f>
              <xm:sqref>M412</xm:sqref>
            </x14:sparkline>
            <x14:sparkline>
              <xm:f>'Supplementary Table 4'!D413:K413</xm:f>
              <xm:sqref>M413</xm:sqref>
            </x14:sparkline>
            <x14:sparkline>
              <xm:f>'Supplementary Table 4'!D414:K414</xm:f>
              <xm:sqref>M414</xm:sqref>
            </x14:sparkline>
            <x14:sparkline>
              <xm:f>'Supplementary Table 4'!D415:K415</xm:f>
              <xm:sqref>M415</xm:sqref>
            </x14:sparkline>
            <x14:sparkline>
              <xm:f>'Supplementary Table 4'!D416:K416</xm:f>
              <xm:sqref>M416</xm:sqref>
            </x14:sparkline>
            <x14:sparkline>
              <xm:f>'Supplementary Table 4'!D417:K417</xm:f>
              <xm:sqref>M417</xm:sqref>
            </x14:sparkline>
            <x14:sparkline>
              <xm:f>'Supplementary Table 4'!D418:K418</xm:f>
              <xm:sqref>M418</xm:sqref>
            </x14:sparkline>
            <x14:sparkline>
              <xm:f>'Supplementary Table 4'!D419:K419</xm:f>
              <xm:sqref>M419</xm:sqref>
            </x14:sparkline>
            <x14:sparkline>
              <xm:f>'Supplementary Table 4'!D420:K420</xm:f>
              <xm:sqref>M420</xm:sqref>
            </x14:sparkline>
            <x14:sparkline>
              <xm:f>'Supplementary Table 4'!D421:K421</xm:f>
              <xm:sqref>M421</xm:sqref>
            </x14:sparkline>
            <x14:sparkline>
              <xm:f>'Supplementary Table 4'!D422:K422</xm:f>
              <xm:sqref>M422</xm:sqref>
            </x14:sparkline>
            <x14:sparkline>
              <xm:f>'Supplementary Table 4'!D423:K423</xm:f>
              <xm:sqref>M423</xm:sqref>
            </x14:sparkline>
            <x14:sparkline>
              <xm:f>'Supplementary Table 4'!D424:K424</xm:f>
              <xm:sqref>M424</xm:sqref>
            </x14:sparkline>
            <x14:sparkline>
              <xm:f>'Supplementary Table 4'!D425:K425</xm:f>
              <xm:sqref>M425</xm:sqref>
            </x14:sparkline>
            <x14:sparkline>
              <xm:f>'Supplementary Table 4'!D426:K426</xm:f>
              <xm:sqref>M426</xm:sqref>
            </x14:sparkline>
            <x14:sparkline>
              <xm:f>'Supplementary Table 4'!D427:K427</xm:f>
              <xm:sqref>M427</xm:sqref>
            </x14:sparkline>
            <x14:sparkline>
              <xm:f>'Supplementary Table 4'!D428:K428</xm:f>
              <xm:sqref>M428</xm:sqref>
            </x14:sparkline>
            <x14:sparkline>
              <xm:f>'Supplementary Table 4'!D429:K429</xm:f>
              <xm:sqref>M429</xm:sqref>
            </x14:sparkline>
            <x14:sparkline>
              <xm:f>'Supplementary Table 4'!D430:K430</xm:f>
              <xm:sqref>M430</xm:sqref>
            </x14:sparkline>
            <x14:sparkline>
              <xm:f>'Supplementary Table 4'!D431:K431</xm:f>
              <xm:sqref>M431</xm:sqref>
            </x14:sparkline>
            <x14:sparkline>
              <xm:f>'Supplementary Table 4'!D432:K432</xm:f>
              <xm:sqref>M432</xm:sqref>
            </x14:sparkline>
            <x14:sparkline>
              <xm:f>'Supplementary Table 4'!D433:K433</xm:f>
              <xm:sqref>M433</xm:sqref>
            </x14:sparkline>
            <x14:sparkline>
              <xm:f>'Supplementary Table 4'!D434:K434</xm:f>
              <xm:sqref>M434</xm:sqref>
            </x14:sparkline>
            <x14:sparkline>
              <xm:f>'Supplementary Table 4'!D435:K435</xm:f>
              <xm:sqref>M435</xm:sqref>
            </x14:sparkline>
            <x14:sparkline>
              <xm:f>'Supplementary Table 4'!D436:K436</xm:f>
              <xm:sqref>M436</xm:sqref>
            </x14:sparkline>
            <x14:sparkline>
              <xm:f>'Supplementary Table 4'!D437:K437</xm:f>
              <xm:sqref>M437</xm:sqref>
            </x14:sparkline>
            <x14:sparkline>
              <xm:f>'Supplementary Table 4'!D438:K438</xm:f>
              <xm:sqref>M438</xm:sqref>
            </x14:sparkline>
            <x14:sparkline>
              <xm:f>'Supplementary Table 4'!D439:K439</xm:f>
              <xm:sqref>M439</xm:sqref>
            </x14:sparkline>
            <x14:sparkline>
              <xm:f>'Supplementary Table 4'!D440:K440</xm:f>
              <xm:sqref>M440</xm:sqref>
            </x14:sparkline>
            <x14:sparkline>
              <xm:f>'Supplementary Table 4'!D441:K441</xm:f>
              <xm:sqref>M441</xm:sqref>
            </x14:sparkline>
            <x14:sparkline>
              <xm:f>'Supplementary Table 4'!D442:K442</xm:f>
              <xm:sqref>M442</xm:sqref>
            </x14:sparkline>
            <x14:sparkline>
              <xm:f>'Supplementary Table 4'!D443:K443</xm:f>
              <xm:sqref>M443</xm:sqref>
            </x14:sparkline>
            <x14:sparkline>
              <xm:f>'Supplementary Table 4'!D444:K444</xm:f>
              <xm:sqref>M444</xm:sqref>
            </x14:sparkline>
            <x14:sparkline>
              <xm:f>'Supplementary Table 4'!D445:K445</xm:f>
              <xm:sqref>M445</xm:sqref>
            </x14:sparkline>
            <x14:sparkline>
              <xm:f>'Supplementary Table 4'!D446:K446</xm:f>
              <xm:sqref>M446</xm:sqref>
            </x14:sparkline>
            <x14:sparkline>
              <xm:f>'Supplementary Table 4'!D447:K447</xm:f>
              <xm:sqref>M447</xm:sqref>
            </x14:sparkline>
            <x14:sparkline>
              <xm:f>'Supplementary Table 4'!D448:K448</xm:f>
              <xm:sqref>M448</xm:sqref>
            </x14:sparkline>
            <x14:sparkline>
              <xm:f>'Supplementary Table 4'!D449:K449</xm:f>
              <xm:sqref>M449</xm:sqref>
            </x14:sparkline>
            <x14:sparkline>
              <xm:f>'Supplementary Table 4'!D450:K450</xm:f>
              <xm:sqref>M450</xm:sqref>
            </x14:sparkline>
            <x14:sparkline>
              <xm:f>'Supplementary Table 4'!D451:K451</xm:f>
              <xm:sqref>M451</xm:sqref>
            </x14:sparkline>
            <x14:sparkline>
              <xm:f>'Supplementary Table 4'!D452:K452</xm:f>
              <xm:sqref>M452</xm:sqref>
            </x14:sparkline>
            <x14:sparkline>
              <xm:f>'Supplementary Table 4'!D453:K453</xm:f>
              <xm:sqref>M453</xm:sqref>
            </x14:sparkline>
            <x14:sparkline>
              <xm:f>'Supplementary Table 4'!D454:K454</xm:f>
              <xm:sqref>M454</xm:sqref>
            </x14:sparkline>
            <x14:sparkline>
              <xm:f>'Supplementary Table 4'!D455:K455</xm:f>
              <xm:sqref>M455</xm:sqref>
            </x14:sparkline>
            <x14:sparkline>
              <xm:f>'Supplementary Table 4'!D456:K456</xm:f>
              <xm:sqref>M456</xm:sqref>
            </x14:sparkline>
            <x14:sparkline>
              <xm:f>'Supplementary Table 4'!D457:K457</xm:f>
              <xm:sqref>M457</xm:sqref>
            </x14:sparkline>
            <x14:sparkline>
              <xm:f>'Supplementary Table 4'!D458:K458</xm:f>
              <xm:sqref>M458</xm:sqref>
            </x14:sparkline>
            <x14:sparkline>
              <xm:f>'Supplementary Table 4'!D459:K459</xm:f>
              <xm:sqref>M459</xm:sqref>
            </x14:sparkline>
            <x14:sparkline>
              <xm:f>'Supplementary Table 4'!D460:K460</xm:f>
              <xm:sqref>M460</xm:sqref>
            </x14:sparkline>
            <x14:sparkline>
              <xm:f>'Supplementary Table 4'!D461:K461</xm:f>
              <xm:sqref>M461</xm:sqref>
            </x14:sparkline>
            <x14:sparkline>
              <xm:f>'Supplementary Table 4'!D462:K462</xm:f>
              <xm:sqref>M462</xm:sqref>
            </x14:sparkline>
            <x14:sparkline>
              <xm:f>'Supplementary Table 4'!D463:K463</xm:f>
              <xm:sqref>M463</xm:sqref>
            </x14:sparkline>
            <x14:sparkline>
              <xm:f>'Supplementary Table 4'!D464:K464</xm:f>
              <xm:sqref>M464</xm:sqref>
            </x14:sparkline>
            <x14:sparkline>
              <xm:f>'Supplementary Table 4'!D465:K465</xm:f>
              <xm:sqref>M465</xm:sqref>
            </x14:sparkline>
            <x14:sparkline>
              <xm:f>'Supplementary Table 4'!D466:K466</xm:f>
              <xm:sqref>M466</xm:sqref>
            </x14:sparkline>
            <x14:sparkline>
              <xm:f>'Supplementary Table 4'!D467:K467</xm:f>
              <xm:sqref>M467</xm:sqref>
            </x14:sparkline>
            <x14:sparkline>
              <xm:f>'Supplementary Table 4'!D468:K468</xm:f>
              <xm:sqref>M468</xm:sqref>
            </x14:sparkline>
            <x14:sparkline>
              <xm:f>'Supplementary Table 4'!D469:K469</xm:f>
              <xm:sqref>M469</xm:sqref>
            </x14:sparkline>
            <x14:sparkline>
              <xm:f>'Supplementary Table 4'!D470:K470</xm:f>
              <xm:sqref>M470</xm:sqref>
            </x14:sparkline>
            <x14:sparkline>
              <xm:f>'Supplementary Table 4'!D471:K471</xm:f>
              <xm:sqref>M471</xm:sqref>
            </x14:sparkline>
            <x14:sparkline>
              <xm:f>'Supplementary Table 4'!D472:K472</xm:f>
              <xm:sqref>M472</xm:sqref>
            </x14:sparkline>
            <x14:sparkline>
              <xm:f>'Supplementary Table 4'!D473:K473</xm:f>
              <xm:sqref>M473</xm:sqref>
            </x14:sparkline>
            <x14:sparkline>
              <xm:f>'Supplementary Table 4'!D474:K474</xm:f>
              <xm:sqref>M474</xm:sqref>
            </x14:sparkline>
            <x14:sparkline>
              <xm:f>'Supplementary Table 4'!D475:K475</xm:f>
              <xm:sqref>M475</xm:sqref>
            </x14:sparkline>
            <x14:sparkline>
              <xm:f>'Supplementary Table 4'!D476:K476</xm:f>
              <xm:sqref>M476</xm:sqref>
            </x14:sparkline>
            <x14:sparkline>
              <xm:f>'Supplementary Table 4'!D477:K477</xm:f>
              <xm:sqref>M477</xm:sqref>
            </x14:sparkline>
            <x14:sparkline>
              <xm:f>'Supplementary Table 4'!D478:K478</xm:f>
              <xm:sqref>M478</xm:sqref>
            </x14:sparkline>
            <x14:sparkline>
              <xm:f>'Supplementary Table 4'!D479:K479</xm:f>
              <xm:sqref>M479</xm:sqref>
            </x14:sparkline>
            <x14:sparkline>
              <xm:f>'Supplementary Table 4'!D480:K480</xm:f>
              <xm:sqref>M480</xm:sqref>
            </x14:sparkline>
            <x14:sparkline>
              <xm:f>'Supplementary Table 4'!D481:K481</xm:f>
              <xm:sqref>M481</xm:sqref>
            </x14:sparkline>
            <x14:sparkline>
              <xm:f>'Supplementary Table 4'!D482:K482</xm:f>
              <xm:sqref>M482</xm:sqref>
            </x14:sparkline>
            <x14:sparkline>
              <xm:f>'Supplementary Table 4'!D483:K483</xm:f>
              <xm:sqref>M483</xm:sqref>
            </x14:sparkline>
            <x14:sparkline>
              <xm:f>'Supplementary Table 4'!D484:K484</xm:f>
              <xm:sqref>M484</xm:sqref>
            </x14:sparkline>
            <x14:sparkline>
              <xm:f>'Supplementary Table 4'!D485:K485</xm:f>
              <xm:sqref>M485</xm:sqref>
            </x14:sparkline>
            <x14:sparkline>
              <xm:f>'Supplementary Table 4'!D486:K486</xm:f>
              <xm:sqref>M486</xm:sqref>
            </x14:sparkline>
            <x14:sparkline>
              <xm:f>'Supplementary Table 4'!D487:K487</xm:f>
              <xm:sqref>M487</xm:sqref>
            </x14:sparkline>
            <x14:sparkline>
              <xm:f>'Supplementary Table 4'!D488:K488</xm:f>
              <xm:sqref>M488</xm:sqref>
            </x14:sparkline>
            <x14:sparkline>
              <xm:f>'Supplementary Table 4'!D489:K489</xm:f>
              <xm:sqref>M489</xm:sqref>
            </x14:sparkline>
            <x14:sparkline>
              <xm:f>'Supplementary Table 4'!D490:K490</xm:f>
              <xm:sqref>M490</xm:sqref>
            </x14:sparkline>
            <x14:sparkline>
              <xm:f>'Supplementary Table 4'!D491:K491</xm:f>
              <xm:sqref>M491</xm:sqref>
            </x14:sparkline>
            <x14:sparkline>
              <xm:f>'Supplementary Table 4'!D492:K492</xm:f>
              <xm:sqref>M492</xm:sqref>
            </x14:sparkline>
            <x14:sparkline>
              <xm:f>'Supplementary Table 4'!D493:K493</xm:f>
              <xm:sqref>M493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4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Mukua, Catherine (CDC/OD/OADS) (CTR)</dc:creator>
  <cp:lastModifiedBy>Mukua, Catherine (CDC/OD/OADS) (CTR)</cp:lastModifiedBy>
  <dcterms:created xsi:type="dcterms:W3CDTF">2019-11-06T16:39:48Z</dcterms:created>
  <dcterms:modified xsi:type="dcterms:W3CDTF">2019-11-06T16:42:28Z</dcterms:modified>
</cp:coreProperties>
</file>